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Kết quả thi lần 2 báo cáo HĐTT\Danh sách công nhận kết quả thi đăng Website\"/>
    </mc:Choice>
  </mc:AlternateContent>
  <bookViews>
    <workbookView xWindow="0" yWindow="0" windowWidth="20490" windowHeight="7755"/>
  </bookViews>
  <sheets>
    <sheet name="VKSND tối cao" sheetId="4" r:id="rId1"/>
  </sheets>
  <definedNames>
    <definedName name="_xlnm.Print_Titles" localSheetId="0">'VKSND tối cao'!$4:$5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8" i="4" l="1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K68" i="4"/>
  <c r="K67" i="4"/>
  <c r="K113" i="4"/>
  <c r="A105" i="4"/>
  <c r="A106" i="4"/>
  <c r="A107" i="4"/>
  <c r="A108" i="4"/>
  <c r="A109" i="4"/>
  <c r="A110" i="4"/>
  <c r="A111" i="4"/>
  <c r="A112" i="4"/>
  <c r="A113" i="4"/>
  <c r="K112" i="4"/>
  <c r="K111" i="4"/>
  <c r="K110" i="4"/>
  <c r="K109" i="4"/>
  <c r="K108" i="4"/>
  <c r="K107" i="4"/>
  <c r="K106" i="4"/>
  <c r="K105" i="4"/>
  <c r="K104" i="4"/>
  <c r="K102" i="4"/>
  <c r="A94" i="4"/>
  <c r="A95" i="4"/>
  <c r="A96" i="4"/>
  <c r="A97" i="4"/>
  <c r="A98" i="4"/>
  <c r="A99" i="4"/>
  <c r="A100" i="4"/>
  <c r="A101" i="4"/>
  <c r="A102" i="4"/>
  <c r="K101" i="4"/>
  <c r="K100" i="4"/>
  <c r="K99" i="4"/>
  <c r="K98" i="4"/>
  <c r="K97" i="4"/>
  <c r="K96" i="4"/>
  <c r="K95" i="4"/>
  <c r="K94" i="4"/>
  <c r="K93" i="4"/>
  <c r="K91" i="4"/>
  <c r="K90" i="4"/>
  <c r="K89" i="4"/>
  <c r="K88" i="4"/>
  <c r="K86" i="4"/>
  <c r="K85" i="4"/>
  <c r="K84" i="4"/>
  <c r="K83" i="4"/>
  <c r="K82" i="4"/>
  <c r="K81" i="4"/>
  <c r="K80" i="4"/>
  <c r="K79" i="4"/>
  <c r="K77" i="4"/>
  <c r="K75" i="4"/>
  <c r="K74" i="4"/>
  <c r="K73" i="4"/>
  <c r="K72" i="4"/>
  <c r="K71" i="4"/>
  <c r="K70" i="4"/>
  <c r="K69" i="4"/>
  <c r="K66" i="4"/>
  <c r="K65" i="4"/>
  <c r="K64" i="4"/>
  <c r="K63" i="4"/>
  <c r="K62" i="4"/>
  <c r="K61" i="4"/>
  <c r="K60" i="4"/>
  <c r="K58" i="4"/>
  <c r="K57" i="4"/>
  <c r="K59" i="4"/>
  <c r="K56" i="4"/>
  <c r="K55" i="4"/>
  <c r="K54" i="4"/>
  <c r="K53" i="4"/>
  <c r="K50" i="4"/>
  <c r="K52" i="4"/>
  <c r="K51" i="4"/>
  <c r="K49" i="4"/>
  <c r="K48" i="4"/>
  <c r="K47" i="4"/>
  <c r="K45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29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K26" i="4"/>
  <c r="K28" i="4"/>
  <c r="K27" i="4"/>
  <c r="K24" i="4"/>
  <c r="K25" i="4"/>
  <c r="K23" i="4"/>
  <c r="K22" i="4"/>
  <c r="K21" i="4"/>
  <c r="K20" i="4"/>
  <c r="K19" i="4"/>
  <c r="K17" i="4"/>
  <c r="K16" i="4"/>
  <c r="K15" i="4"/>
  <c r="K14" i="4"/>
  <c r="K18" i="4"/>
  <c r="K13" i="4"/>
  <c r="K12" i="4"/>
  <c r="K11" i="4"/>
  <c r="K10" i="4"/>
  <c r="K9" i="4"/>
  <c r="K8" i="4"/>
  <c r="K7" i="4"/>
</calcChain>
</file>

<file path=xl/sharedStrings.xml><?xml version="1.0" encoding="utf-8"?>
<sst xmlns="http://schemas.openxmlformats.org/spreadsheetml/2006/main" count="688" uniqueCount="421">
  <si>
    <r>
      <t xml:space="preserve">VIỆN KIỂM SÁT NHÂN DÂN TỐI CAO
</t>
    </r>
    <r>
      <rPr>
        <b/>
        <sz val="14"/>
        <rFont val="Times New Roman"/>
        <family val="1"/>
      </rPr>
      <t>HỘI ĐỒNG THI TUYỂN KIỂM SÁT VIÊN</t>
    </r>
  </si>
  <si>
    <t>STT</t>
  </si>
  <si>
    <t>SBD</t>
  </si>
  <si>
    <t>Họ và tên</t>
  </si>
  <si>
    <t>Ngày, tháng, năm sinh</t>
  </si>
  <si>
    <t>Chức danh, chức vụ</t>
  </si>
  <si>
    <t>Đơn vị công tác</t>
  </si>
  <si>
    <t>Khối thi</t>
  </si>
  <si>
    <t>Môn Viết
(Hệ số 2)</t>
  </si>
  <si>
    <t>Môn Trắc nghiệm
(Hệ số 1)</t>
  </si>
  <si>
    <t>Tổng điểm</t>
  </si>
  <si>
    <t>Ghi chú</t>
  </si>
  <si>
    <t>Nam</t>
  </si>
  <si>
    <t>Nữ</t>
  </si>
  <si>
    <t>001</t>
  </si>
  <si>
    <t>Đinh Tuấn Anh</t>
  </si>
  <si>
    <t>20/7/1974</t>
  </si>
  <si>
    <t>KSVTC</t>
  </si>
  <si>
    <t>Vụ 9, VKSNDTC</t>
  </si>
  <si>
    <t>Tư pháp</t>
  </si>
  <si>
    <t>002</t>
  </si>
  <si>
    <t>Ngô Thị Quỳnh Anh</t>
  </si>
  <si>
    <t>13/6/1971</t>
  </si>
  <si>
    <t xml:space="preserve">Phó Vụ trưởng </t>
  </si>
  <si>
    <t>Vụ 13, VKSNDTC</t>
  </si>
  <si>
    <t>Hình sự</t>
  </si>
  <si>
    <t>003</t>
  </si>
  <si>
    <t>Trần Thị Quế Anh</t>
  </si>
  <si>
    <t>25/11/1971</t>
  </si>
  <si>
    <t xml:space="preserve">Phó Cục trưởng </t>
  </si>
  <si>
    <t>Cục 2, VKSNDTC</t>
  </si>
  <si>
    <t>006</t>
  </si>
  <si>
    <t>Bùi Việt Cường</t>
  </si>
  <si>
    <t>29/11/1980</t>
  </si>
  <si>
    <t>Phó CVP BCS</t>
  </si>
  <si>
    <t>Vụ 15, VKSNDTC</t>
  </si>
  <si>
    <t>Vụ 5, VKSNDTC</t>
  </si>
  <si>
    <t>010</t>
  </si>
  <si>
    <t>Trần Ngọc Đoàn</t>
  </si>
  <si>
    <t>11/9/1970</t>
  </si>
  <si>
    <t>KTVC</t>
  </si>
  <si>
    <t>Vụ 1, VKSNDTC</t>
  </si>
  <si>
    <t>011</t>
  </si>
  <si>
    <t>Vũ Xuân Đông</t>
  </si>
  <si>
    <t>17/3/1975</t>
  </si>
  <si>
    <t>Phó Chánh TT</t>
  </si>
  <si>
    <t>Thanh tra, VKSNDTC</t>
  </si>
  <si>
    <t>012</t>
  </si>
  <si>
    <t>Lê Chí Dũng</t>
  </si>
  <si>
    <t>27/5/1973</t>
  </si>
  <si>
    <t>Phó Trưởng phòng</t>
  </si>
  <si>
    <t>Vụ 4, VKSNDTC</t>
  </si>
  <si>
    <t>013</t>
  </si>
  <si>
    <t>Vũ Văn Giang</t>
  </si>
  <si>
    <t>15/9/1974</t>
  </si>
  <si>
    <t>014</t>
  </si>
  <si>
    <t>Nguyễn Thị Hương Giang</t>
  </si>
  <si>
    <t>01/8/1973</t>
  </si>
  <si>
    <t>Trưởng phòng</t>
  </si>
  <si>
    <t>015</t>
  </si>
  <si>
    <t>Nguyễn Đức Hải</t>
  </si>
  <si>
    <t>14/12/1973</t>
  </si>
  <si>
    <t>Vụ 11, VKSNDTC</t>
  </si>
  <si>
    <t>017</t>
  </si>
  <si>
    <t>Nguyễn Đức Hạnh</t>
  </si>
  <si>
    <t>5/12/1975</t>
  </si>
  <si>
    <t>Phó Hiệu trưởng</t>
  </si>
  <si>
    <t>ĐH Kiểm sát</t>
  </si>
  <si>
    <t>020</t>
  </si>
  <si>
    <t>Lê Huy Hoàn</t>
  </si>
  <si>
    <t>19/11/1976</t>
  </si>
  <si>
    <t>021</t>
  </si>
  <si>
    <t>Nguyễn Đức Hoàng</t>
  </si>
  <si>
    <t>12/01/1966</t>
  </si>
  <si>
    <t>Vụ 2, VKSNDTC</t>
  </si>
  <si>
    <t>022</t>
  </si>
  <si>
    <t>Nguyễn Minh Hoàng</t>
  </si>
  <si>
    <t>26/4/1964</t>
  </si>
  <si>
    <t>024</t>
  </si>
  <si>
    <t>Bùi Minh Học</t>
  </si>
  <si>
    <t>6/3/1972</t>
  </si>
  <si>
    <t>026</t>
  </si>
  <si>
    <t>Trương Văn Hùng</t>
  </si>
  <si>
    <t>23/7/1969</t>
  </si>
  <si>
    <t>Vụ 8, VKSNDTC</t>
  </si>
  <si>
    <t>027</t>
  </si>
  <si>
    <t>Trần Đăng Hưng</t>
  </si>
  <si>
    <t>12/3/1975</t>
  </si>
  <si>
    <t>029</t>
  </si>
  <si>
    <t>Nguyễn Thị Thu Hương</t>
  </si>
  <si>
    <t>01/01/1976</t>
  </si>
  <si>
    <t>Vụ 6, VKSNDTC</t>
  </si>
  <si>
    <t>030</t>
  </si>
  <si>
    <t>Phạm Thị Hương</t>
  </si>
  <si>
    <t>07/7/1972</t>
  </si>
  <si>
    <t>Vụ 10, VKSNDTC</t>
  </si>
  <si>
    <t>031</t>
  </si>
  <si>
    <t>Trần Tùng Lâm</t>
  </si>
  <si>
    <t>28/11/1974</t>
  </si>
  <si>
    <t>032</t>
  </si>
  <si>
    <t>Lê Ngọc Lâm</t>
  </si>
  <si>
    <t>11/12/1971</t>
  </si>
  <si>
    <t>Vụ 12, VKSNDTC</t>
  </si>
  <si>
    <t>033</t>
  </si>
  <si>
    <t>Phạm Hoàng Diệu Linh</t>
  </si>
  <si>
    <t>8/8/1980</t>
  </si>
  <si>
    <t>Vụ 14, VKSNDTC</t>
  </si>
  <si>
    <t>035</t>
  </si>
  <si>
    <t>Phạm Đức Long</t>
  </si>
  <si>
    <t>20/8/1972</t>
  </si>
  <si>
    <t>Vụ 3, VKSNDTC</t>
  </si>
  <si>
    <t>036</t>
  </si>
  <si>
    <t>Vũ Mạnh Long</t>
  </si>
  <si>
    <t>13/12/1976</t>
  </si>
  <si>
    <t>038</t>
  </si>
  <si>
    <t>Nguyễn Văn Minh</t>
  </si>
  <si>
    <t>19/10/1975</t>
  </si>
  <si>
    <t>039</t>
  </si>
  <si>
    <t>Mai Thị Nam</t>
  </si>
  <si>
    <t>08/10/1973</t>
  </si>
  <si>
    <t>042</t>
  </si>
  <si>
    <t>Phạm Thị Nhuần</t>
  </si>
  <si>
    <t>27/3/1972</t>
  </si>
  <si>
    <t>Phó CNUBKTĐ</t>
  </si>
  <si>
    <t>VPĐU, VKSNDTC</t>
  </si>
  <si>
    <t>045</t>
  </si>
  <si>
    <t>Lê Xuân Phương</t>
  </si>
  <si>
    <t>01/12/1965</t>
  </si>
  <si>
    <t>047</t>
  </si>
  <si>
    <t>Vương Hồng Quảng</t>
  </si>
  <si>
    <t>10/01/1966</t>
  </si>
  <si>
    <t>050</t>
  </si>
  <si>
    <t>Trần Minh Sơn</t>
  </si>
  <si>
    <t>02/12/1971</t>
  </si>
  <si>
    <t>051</t>
  </si>
  <si>
    <t>Đinh Thị Thanh Tâm</t>
  </si>
  <si>
    <t>26/9/1974</t>
  </si>
  <si>
    <t>Văn phòng, VKSNDTC</t>
  </si>
  <si>
    <t>054</t>
  </si>
  <si>
    <t>Tô Hữu Thông</t>
  </si>
  <si>
    <t>01/01/1968</t>
  </si>
  <si>
    <t>055</t>
  </si>
  <si>
    <t>Phạm Thị Thu</t>
  </si>
  <si>
    <t>03/02/1975</t>
  </si>
  <si>
    <t>056</t>
  </si>
  <si>
    <t>Phạm Văn Thư</t>
  </si>
  <si>
    <t>16/02/1978</t>
  </si>
  <si>
    <t>057</t>
  </si>
  <si>
    <t>Trần Thị Bích Thuỷ</t>
  </si>
  <si>
    <t>26/12/1969</t>
  </si>
  <si>
    <t>059</t>
  </si>
  <si>
    <t>Nguyễn Nhật Tuấn</t>
  </si>
  <si>
    <t>17/12/1974</t>
  </si>
  <si>
    <t>062</t>
  </si>
  <si>
    <t>Đỗ Thị Hồng Vân</t>
  </si>
  <si>
    <t>23/10/1975</t>
  </si>
  <si>
    <t>063</t>
  </si>
  <si>
    <t>Nguyễn Thị Hồng Vân</t>
  </si>
  <si>
    <t>10/3/1970</t>
  </si>
  <si>
    <t>Chuyên viên</t>
  </si>
  <si>
    <t>Vụ 2 VKSNDTC</t>
  </si>
  <si>
    <t>067</t>
  </si>
  <si>
    <t>Nguyễn Đức Anh</t>
  </si>
  <si>
    <t>05/06/1987</t>
  </si>
  <si>
    <t>KSVSC</t>
  </si>
  <si>
    <t>Vụ 6 VKSNDTC</t>
  </si>
  <si>
    <t>57</t>
  </si>
  <si>
    <t>Kiểm tra viên</t>
  </si>
  <si>
    <t>Vụ 8 VKSNDTC</t>
  </si>
  <si>
    <t>52</t>
  </si>
  <si>
    <t>069</t>
  </si>
  <si>
    <t>Nguyễn Tuấn Anh</t>
  </si>
  <si>
    <t>07/02/1986</t>
  </si>
  <si>
    <t>KSVSC, Phó Trưởng phòng</t>
  </si>
  <si>
    <t>Văn phòng VKSNDTC</t>
  </si>
  <si>
    <t>79</t>
  </si>
  <si>
    <t>070</t>
  </si>
  <si>
    <t>Nguyễn Thị Định</t>
  </si>
  <si>
    <t>13/11/1981</t>
  </si>
  <si>
    <t>KTV, Phó Trưởng phòng</t>
  </si>
  <si>
    <t>Cục 2 VKSNDTC</t>
  </si>
  <si>
    <t>40</t>
  </si>
  <si>
    <t>071</t>
  </si>
  <si>
    <t>Khúc Ngọc Đức</t>
  </si>
  <si>
    <t>22/02/1974</t>
  </si>
  <si>
    <t>Vụ 4 VKSNDTC</t>
  </si>
  <si>
    <t>25</t>
  </si>
  <si>
    <t>073</t>
  </si>
  <si>
    <t>Lý Quỳnh Dương</t>
  </si>
  <si>
    <t>30/1/1968</t>
  </si>
  <si>
    <t>KTV, Phụ trách phòng</t>
  </si>
  <si>
    <t>Vụ 10 VKSNDTC</t>
  </si>
  <si>
    <t>65</t>
  </si>
  <si>
    <t>074</t>
  </si>
  <si>
    <t>Trần Văn Giáp</t>
  </si>
  <si>
    <t>08/5/1979</t>
  </si>
  <si>
    <t>Vụ 11 VKSNDTC</t>
  </si>
  <si>
    <t>38</t>
  </si>
  <si>
    <t>075</t>
  </si>
  <si>
    <t>Lê Thị Bích Hoà</t>
  </si>
  <si>
    <t>24/9/1986</t>
  </si>
  <si>
    <t>Vụ 7 VKSNDTC</t>
  </si>
  <si>
    <t>70</t>
  </si>
  <si>
    <t>Vụ 13 VKSNDTC</t>
  </si>
  <si>
    <t>077</t>
  </si>
  <si>
    <t>25/4/1980</t>
  </si>
  <si>
    <t>Cục 3 VKSNDTC</t>
  </si>
  <si>
    <t>78.5</t>
  </si>
  <si>
    <t>078</t>
  </si>
  <si>
    <t>Nguyễn Thị Huệ</t>
  </si>
  <si>
    <t>05/9/1987</t>
  </si>
  <si>
    <t>Vụ 1 VKSNDTC</t>
  </si>
  <si>
    <t>54</t>
  </si>
  <si>
    <t>079</t>
  </si>
  <si>
    <t>Nguyễn Văn Huy</t>
  </si>
  <si>
    <t>10/3/1967</t>
  </si>
  <si>
    <t>080</t>
  </si>
  <si>
    <t>Nguyễn Thanh Huyền</t>
  </si>
  <si>
    <t>22/8/1986</t>
  </si>
  <si>
    <t>Vụ 5 VKSNDTC</t>
  </si>
  <si>
    <t>69.5</t>
  </si>
  <si>
    <t>081</t>
  </si>
  <si>
    <t>Nguyễn Huy Khánh</t>
  </si>
  <si>
    <t>20/11/1980</t>
  </si>
  <si>
    <t>Vụ 3 VKSNDTC</t>
  </si>
  <si>
    <t>63</t>
  </si>
  <si>
    <t>083</t>
  </si>
  <si>
    <t>Trần Thị Lan</t>
  </si>
  <si>
    <t>04/3/1973</t>
  </si>
  <si>
    <t>Thanh tra VKSNDTC</t>
  </si>
  <si>
    <t>60.5</t>
  </si>
  <si>
    <t>084</t>
  </si>
  <si>
    <t>Phạm Bích Liên</t>
  </si>
  <si>
    <t>24/10/1987</t>
  </si>
  <si>
    <t>36</t>
  </si>
  <si>
    <t>085</t>
  </si>
  <si>
    <t>Trần Thế Linh</t>
  </si>
  <si>
    <t>19/8/1987</t>
  </si>
  <si>
    <t>086</t>
  </si>
  <si>
    <t>Phạm Thị Thuỳ Linh</t>
  </si>
  <si>
    <t>26/7/1986</t>
  </si>
  <si>
    <t>Vụ 14 VKSNDTC</t>
  </si>
  <si>
    <t>64</t>
  </si>
  <si>
    <t>087</t>
  </si>
  <si>
    <t>Tô Thị Loan</t>
  </si>
  <si>
    <t>01/11/1985</t>
  </si>
  <si>
    <t>50</t>
  </si>
  <si>
    <t>088</t>
  </si>
  <si>
    <t>Nguyễn Thị Lộc</t>
  </si>
  <si>
    <t>20/9/1979</t>
  </si>
  <si>
    <t>KTV, Trưởng phòng</t>
  </si>
  <si>
    <t>Trường ĐH VKSNDTC</t>
  </si>
  <si>
    <t>50.5</t>
  </si>
  <si>
    <t>089</t>
  </si>
  <si>
    <t>Trần Thị Luận</t>
  </si>
  <si>
    <t>25/3/1976</t>
  </si>
  <si>
    <t>75</t>
  </si>
  <si>
    <t>Vụ 12 VKSNDTC</t>
  </si>
  <si>
    <t>091</t>
  </si>
  <si>
    <t>Nguyễn Khánh Ngân</t>
  </si>
  <si>
    <t>19/11/1987</t>
  </si>
  <si>
    <t>37</t>
  </si>
  <si>
    <t>092</t>
  </si>
  <si>
    <t>Nghiêm Thị Bích Ngọc</t>
  </si>
  <si>
    <t>19/6/1977</t>
  </si>
  <si>
    <t>094</t>
  </si>
  <si>
    <t>Nguyễn Thị Hồng Nhung</t>
  </si>
  <si>
    <t>29/5/1984</t>
  </si>
  <si>
    <t>095</t>
  </si>
  <si>
    <t>Nguyễn Hương Nhung</t>
  </si>
  <si>
    <t>8/3/1974</t>
  </si>
  <si>
    <t>Tạp chí VKSNDTC</t>
  </si>
  <si>
    <t>44.5</t>
  </si>
  <si>
    <t>096</t>
  </si>
  <si>
    <t>Hoàng Thu Nhường</t>
  </si>
  <si>
    <t>15/8/1978</t>
  </si>
  <si>
    <t>097</t>
  </si>
  <si>
    <t>Trần Văn Phú</t>
  </si>
  <si>
    <t>15/7/1976</t>
  </si>
  <si>
    <t>Vụ 9 VKSNDTC</t>
  </si>
  <si>
    <t>51</t>
  </si>
  <si>
    <t>098</t>
  </si>
  <si>
    <t>Nguyễn Thị Minh Phương</t>
  </si>
  <si>
    <t>12/5/1983</t>
  </si>
  <si>
    <t>66</t>
  </si>
  <si>
    <t>099</t>
  </si>
  <si>
    <t>Lê Hồng Phương</t>
  </si>
  <si>
    <t>09/12/1987</t>
  </si>
  <si>
    <t>100</t>
  </si>
  <si>
    <t>Vũ Thị Quyên</t>
  </si>
  <si>
    <t>27/02/1988</t>
  </si>
  <si>
    <t>56</t>
  </si>
  <si>
    <t>101</t>
  </si>
  <si>
    <t>Đinh Như Quỳnh</t>
  </si>
  <si>
    <t>12/5/1980</t>
  </si>
  <si>
    <t>102</t>
  </si>
  <si>
    <t>Nguyễn Trường Sơn</t>
  </si>
  <si>
    <t>28/12/1974</t>
  </si>
  <si>
    <t>103</t>
  </si>
  <si>
    <t>Bùi Ngọc Sơn</t>
  </si>
  <si>
    <t>02/9/1970</t>
  </si>
  <si>
    <t>77</t>
  </si>
  <si>
    <t>104</t>
  </si>
  <si>
    <t>Lê Đức Sơn</t>
  </si>
  <si>
    <t>21/10/1986</t>
  </si>
  <si>
    <t xml:space="preserve">KSVSC, Phó Trưởng phòng </t>
  </si>
  <si>
    <t>87</t>
  </si>
  <si>
    <t>105</t>
  </si>
  <si>
    <t>Phạm Thị Bích Thảo</t>
  </si>
  <si>
    <t>06/02/1978</t>
  </si>
  <si>
    <t>106</t>
  </si>
  <si>
    <t>Nguyễn Hồng Thiện</t>
  </si>
  <si>
    <t>11/10/1977</t>
  </si>
  <si>
    <t>35</t>
  </si>
  <si>
    <t>108</t>
  </si>
  <si>
    <t>Trần Văn Tuân</t>
  </si>
  <si>
    <t>22/6/1979</t>
  </si>
  <si>
    <t>109</t>
  </si>
  <si>
    <t>Nguyễn Thị Thanh Tuyền</t>
  </si>
  <si>
    <t>25/11/1986</t>
  </si>
  <si>
    <t>110</t>
  </si>
  <si>
    <t>Nguyễn Quang Vịnh</t>
  </si>
  <si>
    <t>28/9/1987</t>
  </si>
  <si>
    <t>111</t>
  </si>
  <si>
    <t>Nguyễn Thị Hải Yến</t>
  </si>
  <si>
    <t>25/11/1984</t>
  </si>
  <si>
    <t>668</t>
  </si>
  <si>
    <t>Trần Văn Dũng</t>
  </si>
  <si>
    <t>26/011976</t>
  </si>
  <si>
    <t>Võ Văn Tài</t>
  </si>
  <si>
    <t>15/9/1973</t>
  </si>
  <si>
    <t>Trường NV VKSNDTC</t>
  </si>
  <si>
    <t>146</t>
  </si>
  <si>
    <t>Hoàng Kim Chi</t>
  </si>
  <si>
    <t>28/5/1978</t>
  </si>
  <si>
    <t>191</t>
  </si>
  <si>
    <t>Phùng Thị Thuỳ Duyên</t>
  </si>
  <si>
    <t>17/9/1979</t>
  </si>
  <si>
    <t>372</t>
  </si>
  <si>
    <t>Đào Lan Anh</t>
  </si>
  <si>
    <t>19/3/1986</t>
  </si>
  <si>
    <t>373</t>
  </si>
  <si>
    <t>Nguyễn Thành Chung</t>
  </si>
  <si>
    <t>10/10/1987</t>
  </si>
  <si>
    <t>62</t>
  </si>
  <si>
    <t>374</t>
  </si>
  <si>
    <t>Nguyễn Minh Đức</t>
  </si>
  <si>
    <t>28/01/1986</t>
  </si>
  <si>
    <t>Trường HN, VKSNDTC</t>
  </si>
  <si>
    <t>375</t>
  </si>
  <si>
    <t>Phạm Thuỳ Dương</t>
  </si>
  <si>
    <t>06/8/1986</t>
  </si>
  <si>
    <t>60</t>
  </si>
  <si>
    <t>376</t>
  </si>
  <si>
    <t>Trần Thuỳ Dương</t>
  </si>
  <si>
    <t>18/5/1990</t>
  </si>
  <si>
    <t>377</t>
  </si>
  <si>
    <t xml:space="preserve">Lê Thị Duyên </t>
  </si>
  <si>
    <t>05/9/1984</t>
  </si>
  <si>
    <t>45</t>
  </si>
  <si>
    <t>378</t>
  </si>
  <si>
    <t>Vũ Ngọc Hà</t>
  </si>
  <si>
    <t>08/5/1989</t>
  </si>
  <si>
    <t>379</t>
  </si>
  <si>
    <t>Lương Thị Hiền</t>
  </si>
  <si>
    <t>21/3/1987</t>
  </si>
  <si>
    <t>380</t>
  </si>
  <si>
    <t>Nguyễn Thị Thu Hiền</t>
  </si>
  <si>
    <t>22/8/1987</t>
  </si>
  <si>
    <t>382</t>
  </si>
  <si>
    <t>Vũ Hoàng</t>
  </si>
  <si>
    <t>29/11/1988</t>
  </si>
  <si>
    <t>55</t>
  </si>
  <si>
    <t>383</t>
  </si>
  <si>
    <t>Nguyễn Trọng Huy</t>
  </si>
  <si>
    <t>29/10/1986</t>
  </si>
  <si>
    <t>71</t>
  </si>
  <si>
    <t>384</t>
  </si>
  <si>
    <t>Đỗ Thị Huyền</t>
  </si>
  <si>
    <t>10/5/1984</t>
  </si>
  <si>
    <t>85</t>
  </si>
  <si>
    <t>385</t>
  </si>
  <si>
    <t>Nguyễn Thị Ánh Huyền</t>
  </si>
  <si>
    <t>01/10/1986</t>
  </si>
  <si>
    <t>386</t>
  </si>
  <si>
    <t>Nguyễn Nhật Lệ</t>
  </si>
  <si>
    <t>13/9/1989</t>
  </si>
  <si>
    <t>53</t>
  </si>
  <si>
    <t>387</t>
  </si>
  <si>
    <t>Phạm Hương Ly</t>
  </si>
  <si>
    <t>14/6/1990</t>
  </si>
  <si>
    <t>388</t>
  </si>
  <si>
    <t>Phạm Thị An Mây</t>
  </si>
  <si>
    <t>02/9/1988</t>
  </si>
  <si>
    <t>389</t>
  </si>
  <si>
    <t>Dương Viết Nghĩa</t>
  </si>
  <si>
    <t>10/02/1986</t>
  </si>
  <si>
    <t>390</t>
  </si>
  <si>
    <t>Nguyễn Phương Nhung</t>
  </si>
  <si>
    <t>24/12/1983</t>
  </si>
  <si>
    <t>Vụ 16, VKSNDTC</t>
  </si>
  <si>
    <t>391</t>
  </si>
  <si>
    <t>Lương Thị Phương Thuý</t>
  </si>
  <si>
    <t>2/10/1984</t>
  </si>
  <si>
    <t>392</t>
  </si>
  <si>
    <t>Vũ Chí Toàn</t>
  </si>
  <si>
    <t>26/8/1987</t>
  </si>
  <si>
    <t>Vụ 7, VKSNDTC</t>
  </si>
  <si>
    <t>I. KIỂM SÁT VIÊN CAO CẤP KHỐI HÌNH SỰ</t>
  </si>
  <si>
    <t>II. KIỂM SÁT VIÊN CAO CẤP KHỐI TƯ PHÁP</t>
  </si>
  <si>
    <t>III. KIỂM SÁT VIÊN TRUNG CẤP KHỐI HÌNH SỰ</t>
  </si>
  <si>
    <t>IV. KIỂM SÁT VIÊN TRUNG CẤP KHỐI TƯ PHÁP</t>
  </si>
  <si>
    <t>V. KIỂM SÁT VIÊN SƠ CẤP KHỐI HÌNH SỰ</t>
  </si>
  <si>
    <t>VI. KIỂM SÁT VIÊN SƠ CẤP KHỐI TƯ PHÁP</t>
  </si>
  <si>
    <t>068</t>
  </si>
  <si>
    <t>Trần Tuấn Anh</t>
  </si>
  <si>
    <t>24/3/1971</t>
  </si>
  <si>
    <t>066</t>
  </si>
  <si>
    <t>Nguyễn Thị Thúy An</t>
  </si>
  <si>
    <t>7/11/1987</t>
  </si>
  <si>
    <r>
      <t xml:space="preserve"> KẾT QUẢ THI TUYỂN KIỂM SÁT VIÊN ĐỢT 2 NĂM 2019
VIỆN KIỂM SÁT NHÂN DÂN TỐI CAO
</t>
    </r>
    <r>
      <rPr>
        <i/>
        <sz val="14"/>
        <color theme="1"/>
        <rFont val="Times New Roman"/>
        <family val="1"/>
      </rPr>
      <t xml:space="preserve">(Kèm theo Quyết định số </t>
    </r>
    <r>
      <rPr>
        <i/>
        <sz val="12"/>
        <color theme="1"/>
        <rFont val="Times New Roman"/>
        <family val="1"/>
      </rPr>
      <t>78</t>
    </r>
    <r>
      <rPr>
        <i/>
        <sz val="14"/>
        <color theme="1"/>
        <rFont val="Times New Roman"/>
        <family val="1"/>
      </rPr>
      <t xml:space="preserve">/QĐ-VKSTC ngày </t>
    </r>
    <r>
      <rPr>
        <i/>
        <sz val="12"/>
        <color theme="1"/>
        <rFont val="Times New Roman"/>
        <family val="1"/>
      </rPr>
      <t>13</t>
    </r>
    <r>
      <rPr>
        <i/>
        <sz val="14"/>
        <color theme="1"/>
        <rFont val="Times New Roman"/>
        <family val="1"/>
      </rPr>
      <t>/3/2020 của Chủ tịch HĐTT Kiểm sát viên)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</si>
</sst>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yy;@"/>
  </numFmts>
  <fonts count="18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8" fillId="0" borderId="0"/>
  </cellStyleXfs>
  <cellXfs count="68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2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2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49" fontId="11" fillId="0" borderId="1" xfId="2" applyNumberFormat="1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vertical="center" wrapText="1"/>
    </xf>
    <xf numFmtId="49" fontId="11" fillId="0" borderId="1" xfId="2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2" applyNumberFormat="1" applyFont="1" applyFill="1" applyBorder="1" applyAlignment="1">
      <alignment horizontal="center" vertical="center"/>
    </xf>
    <xf numFmtId="49" fontId="11" fillId="0" borderId="1" xfId="1" applyNumberFormat="1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left" vertical="center"/>
    </xf>
    <xf numFmtId="164" fontId="11" fillId="0" borderId="1" xfId="3" applyNumberFormat="1" applyFont="1" applyFill="1" applyBorder="1" applyAlignment="1">
      <alignment horizontal="center" vertical="center"/>
    </xf>
    <xf numFmtId="164" fontId="11" fillId="0" borderId="1" xfId="3" quotePrefix="1" applyNumberFormat="1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49" fontId="11" fillId="0" borderId="2" xfId="2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vertical="center"/>
    </xf>
    <xf numFmtId="0" fontId="0" fillId="0" borderId="1" xfId="0" applyBorder="1"/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3" fillId="2" borderId="1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12" fillId="2" borderId="1" xfId="2" applyNumberFormat="1" applyFont="1" applyFill="1" applyBorder="1" applyAlignment="1">
      <alignment horizontal="center" vertical="center" wrapText="1"/>
    </xf>
    <xf numFmtId="49" fontId="14" fillId="2" borderId="1" xfId="2" applyNumberFormat="1" applyFont="1" applyFill="1" applyBorder="1" applyAlignment="1">
      <alignment horizontal="center" vertical="center" wrapText="1"/>
    </xf>
    <xf numFmtId="0" fontId="11" fillId="2" borderId="1" xfId="2" applyNumberFormat="1" applyFont="1" applyFill="1" applyBorder="1" applyAlignment="1">
      <alignment horizontal="center" vertical="center" wrapText="1"/>
    </xf>
    <xf numFmtId="49" fontId="11" fillId="2" borderId="1" xfId="2" applyNumberFormat="1" applyFont="1" applyFill="1" applyBorder="1" applyAlignment="1">
      <alignment horizontal="center" vertical="center" wrapText="1"/>
    </xf>
    <xf numFmtId="49" fontId="11" fillId="2" borderId="1" xfId="2" applyNumberFormat="1" applyFont="1" applyFill="1" applyBorder="1" applyAlignment="1">
      <alignment vertical="center" wrapText="1"/>
    </xf>
    <xf numFmtId="49" fontId="11" fillId="2" borderId="1" xfId="2" applyNumberFormat="1" applyFont="1" applyFill="1" applyBorder="1" applyAlignment="1">
      <alignment horizontal="center" vertical="center"/>
    </xf>
    <xf numFmtId="49" fontId="11" fillId="2" borderId="2" xfId="2" applyNumberFormat="1" applyFont="1" applyFill="1" applyBorder="1" applyAlignment="1">
      <alignment horizontal="center" vertical="center" wrapText="1"/>
    </xf>
    <xf numFmtId="0" fontId="0" fillId="2" borderId="0" xfId="0" applyFill="1"/>
    <xf numFmtId="49" fontId="11" fillId="2" borderId="1" xfId="2" applyNumberFormat="1" applyFont="1" applyFill="1" applyBorder="1" applyAlignment="1">
      <alignment horizontal="left" vertical="center" wrapText="1"/>
    </xf>
    <xf numFmtId="0" fontId="5" fillId="2" borderId="0" xfId="0" applyFont="1" applyFill="1"/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2 2" xfId="3"/>
    <cellStyle name="Normal 4" xfId="1"/>
    <cellStyle name="Normal 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230360</xdr:colOff>
      <xdr:row>0</xdr:row>
      <xdr:rowOff>625929</xdr:rowOff>
    </xdr:from>
    <xdr:to>
      <xdr:col>3</xdr:col>
      <xdr:colOff>468085</xdr:colOff>
      <xdr:row>0</xdr:row>
      <xdr:rowOff>633132</xdr:rowOff>
    </xdr:to>
    <xdr:cxnSp macro="">
      <xdr:nvCxnSpPr>
        <xdr:cNvPr id="2" name="Straight Connector 1"/>
        <xdr:cNvCxnSpPr/>
      </xdr:nvCxnSpPr>
      <xdr:spPr>
        <a:xfrm flipV="1">
          <a:off x="1030460" y="625929"/>
          <a:ext cx="1837925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07090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abSelected="1" workbookViewId="0">
      <selection activeCell="C97" sqref="C97"/>
    </sheetView>
  </sheetViews>
  <sheetFormatPr defaultRowHeight="18.75" x14ac:dyDescent="0.25"/>
  <cols>
    <col min="1" max="1" width="5" style="3" customWidth="1"/>
    <col min="2" max="2" width="7" style="3" customWidth="1"/>
    <col min="3" max="3" width="22.7109375" style="22" customWidth="1"/>
    <col min="4" max="4" width="11.42578125" style="4" customWidth="1"/>
    <col min="5" max="5" width="10.140625" style="3" customWidth="1"/>
    <col min="6" max="6" width="25.28515625" style="23" customWidth="1"/>
    <col min="7" max="7" width="20.42578125" style="23" customWidth="1"/>
    <col min="8" max="8" width="8.85546875" style="3" customWidth="1"/>
    <col min="9" max="9" width="8.28515625" style="7" customWidth="1"/>
    <col min="10" max="10" width="7.85546875" style="3" customWidth="1"/>
    <col min="11" max="11" width="5.7109375" style="7" customWidth="1"/>
    <col min="12" max="12" width="7.5703125" style="3" customWidth="1"/>
    <col min="13" max="16384" width="9.140625" style="3"/>
  </cols>
  <sheetData>
    <row r="1" spans="1:12" s="2" customFormat="1" ht="62.25" customHeight="1" x14ac:dyDescent="0.25">
      <c r="A1" s="59" t="s">
        <v>0</v>
      </c>
      <c r="B1" s="59"/>
      <c r="C1" s="59"/>
      <c r="D1" s="59"/>
      <c r="E1" s="59"/>
      <c r="F1" s="1"/>
      <c r="G1" s="60"/>
      <c r="H1" s="60"/>
      <c r="I1" s="60"/>
      <c r="J1" s="60"/>
      <c r="K1" s="60"/>
      <c r="L1" s="60"/>
    </row>
    <row r="2" spans="1:12" s="2" customFormat="1" ht="56.25" customHeight="1" x14ac:dyDescent="0.25">
      <c r="A2" s="61" t="s">
        <v>420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s="5" customFormat="1" ht="12.75" customHeight="1" x14ac:dyDescent="0.25">
      <c r="A3" s="3"/>
      <c r="B3" s="4"/>
      <c r="D3" s="4"/>
      <c r="E3" s="4"/>
      <c r="F3" s="3"/>
      <c r="G3" s="3"/>
      <c r="I3" s="6"/>
      <c r="K3" s="7"/>
      <c r="L3" s="3"/>
    </row>
    <row r="4" spans="1:12" s="8" customFormat="1" ht="19.5" customHeight="1" x14ac:dyDescent="0.25">
      <c r="A4" s="63" t="s">
        <v>1</v>
      </c>
      <c r="B4" s="64" t="s">
        <v>2</v>
      </c>
      <c r="C4" s="63" t="s">
        <v>3</v>
      </c>
      <c r="D4" s="64" t="s">
        <v>4</v>
      </c>
      <c r="E4" s="64"/>
      <c r="F4" s="63" t="s">
        <v>5</v>
      </c>
      <c r="G4" s="63" t="s">
        <v>6</v>
      </c>
      <c r="H4" s="63" t="s">
        <v>7</v>
      </c>
      <c r="I4" s="66" t="s">
        <v>8</v>
      </c>
      <c r="J4" s="63" t="s">
        <v>9</v>
      </c>
      <c r="K4" s="66" t="s">
        <v>10</v>
      </c>
      <c r="L4" s="67" t="s">
        <v>11</v>
      </c>
    </row>
    <row r="5" spans="1:12" s="8" customFormat="1" ht="33" customHeight="1" x14ac:dyDescent="0.25">
      <c r="A5" s="63"/>
      <c r="B5" s="64"/>
      <c r="C5" s="63"/>
      <c r="D5" s="28" t="s">
        <v>12</v>
      </c>
      <c r="E5" s="28" t="s">
        <v>13</v>
      </c>
      <c r="F5" s="63"/>
      <c r="G5" s="63"/>
      <c r="H5" s="63"/>
      <c r="I5" s="66"/>
      <c r="J5" s="63"/>
      <c r="K5" s="66"/>
      <c r="L5" s="67"/>
    </row>
    <row r="6" spans="1:12" s="9" customFormat="1" ht="20.100000000000001" customHeight="1" x14ac:dyDescent="0.25">
      <c r="A6" s="65" t="s">
        <v>408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s="9" customFormat="1" ht="15" customHeight="1" x14ac:dyDescent="0.25">
      <c r="A7" s="27">
        <v>1</v>
      </c>
      <c r="B7" s="26" t="s">
        <v>63</v>
      </c>
      <c r="C7" s="29" t="s">
        <v>64</v>
      </c>
      <c r="D7" s="24" t="s">
        <v>65</v>
      </c>
      <c r="E7" s="24"/>
      <c r="F7" s="11" t="s">
        <v>66</v>
      </c>
      <c r="G7" s="26" t="s">
        <v>67</v>
      </c>
      <c r="H7" s="10" t="s">
        <v>25</v>
      </c>
      <c r="I7" s="13">
        <v>85</v>
      </c>
      <c r="J7" s="14">
        <v>92</v>
      </c>
      <c r="K7" s="10">
        <f t="shared" ref="K7:K29" si="0">(I7*2)+J7</f>
        <v>262</v>
      </c>
      <c r="L7" s="16"/>
    </row>
    <row r="8" spans="1:12" s="9" customFormat="1" ht="15" customHeight="1" x14ac:dyDescent="0.25">
      <c r="A8" s="27">
        <f>A7+1</f>
        <v>2</v>
      </c>
      <c r="B8" s="26" t="s">
        <v>114</v>
      </c>
      <c r="C8" s="29" t="s">
        <v>115</v>
      </c>
      <c r="D8" s="24" t="s">
        <v>116</v>
      </c>
      <c r="E8" s="24"/>
      <c r="F8" s="16" t="s">
        <v>17</v>
      </c>
      <c r="G8" s="26" t="s">
        <v>74</v>
      </c>
      <c r="H8" s="10" t="s">
        <v>25</v>
      </c>
      <c r="I8" s="13">
        <v>78</v>
      </c>
      <c r="J8" s="14">
        <v>84</v>
      </c>
      <c r="K8" s="10">
        <f t="shared" si="0"/>
        <v>240</v>
      </c>
      <c r="L8" s="16"/>
    </row>
    <row r="9" spans="1:12" s="9" customFormat="1" ht="15" customHeight="1" x14ac:dyDescent="0.25">
      <c r="A9" s="27">
        <f t="shared" ref="A9:A29" si="1">A8+1</f>
        <v>3</v>
      </c>
      <c r="B9" s="26" t="s">
        <v>68</v>
      </c>
      <c r="C9" s="29" t="s">
        <v>69</v>
      </c>
      <c r="D9" s="24" t="s">
        <v>70</v>
      </c>
      <c r="E9" s="24"/>
      <c r="F9" s="16" t="s">
        <v>17</v>
      </c>
      <c r="G9" s="27" t="s">
        <v>41</v>
      </c>
      <c r="H9" s="10" t="s">
        <v>25</v>
      </c>
      <c r="I9" s="13">
        <v>66</v>
      </c>
      <c r="J9" s="14">
        <v>88</v>
      </c>
      <c r="K9" s="10">
        <f t="shared" si="0"/>
        <v>220</v>
      </c>
      <c r="L9" s="16"/>
    </row>
    <row r="10" spans="1:12" s="9" customFormat="1" ht="15" customHeight="1" x14ac:dyDescent="0.25">
      <c r="A10" s="27">
        <f t="shared" si="1"/>
        <v>4</v>
      </c>
      <c r="B10" s="26" t="s">
        <v>37</v>
      </c>
      <c r="C10" s="29" t="s">
        <v>38</v>
      </c>
      <c r="D10" s="24" t="s">
        <v>39</v>
      </c>
      <c r="E10" s="24"/>
      <c r="F10" s="10" t="s">
        <v>40</v>
      </c>
      <c r="G10" s="27" t="s">
        <v>41</v>
      </c>
      <c r="H10" s="10" t="s">
        <v>25</v>
      </c>
      <c r="I10" s="13">
        <v>70</v>
      </c>
      <c r="J10" s="14">
        <v>74</v>
      </c>
      <c r="K10" s="10">
        <f t="shared" si="0"/>
        <v>214</v>
      </c>
      <c r="L10" s="16"/>
    </row>
    <row r="11" spans="1:12" s="9" customFormat="1" ht="15" customHeight="1" x14ac:dyDescent="0.25">
      <c r="A11" s="27">
        <f t="shared" si="1"/>
        <v>5</v>
      </c>
      <c r="B11" s="26" t="s">
        <v>138</v>
      </c>
      <c r="C11" s="29" t="s">
        <v>139</v>
      </c>
      <c r="D11" s="24" t="s">
        <v>140</v>
      </c>
      <c r="E11" s="24"/>
      <c r="F11" s="16" t="s">
        <v>17</v>
      </c>
      <c r="G11" s="26" t="s">
        <v>36</v>
      </c>
      <c r="H11" s="10" t="s">
        <v>25</v>
      </c>
      <c r="I11" s="13">
        <v>60</v>
      </c>
      <c r="J11" s="14">
        <v>94</v>
      </c>
      <c r="K11" s="10">
        <f t="shared" si="0"/>
        <v>214</v>
      </c>
      <c r="L11" s="16"/>
    </row>
    <row r="12" spans="1:12" s="9" customFormat="1" ht="15" customHeight="1" x14ac:dyDescent="0.25">
      <c r="A12" s="27">
        <f t="shared" si="1"/>
        <v>6</v>
      </c>
      <c r="B12" s="26" t="s">
        <v>52</v>
      </c>
      <c r="C12" s="30" t="s">
        <v>53</v>
      </c>
      <c r="D12" s="24" t="s">
        <v>54</v>
      </c>
      <c r="E12" s="24"/>
      <c r="F12" s="11" t="s">
        <v>17</v>
      </c>
      <c r="G12" s="26" t="s">
        <v>51</v>
      </c>
      <c r="H12" s="10" t="s">
        <v>25</v>
      </c>
      <c r="I12" s="13">
        <v>70</v>
      </c>
      <c r="J12" s="14">
        <v>70</v>
      </c>
      <c r="K12" s="10">
        <f t="shared" si="0"/>
        <v>210</v>
      </c>
      <c r="L12" s="10"/>
    </row>
    <row r="13" spans="1:12" s="9" customFormat="1" ht="15" customHeight="1" x14ac:dyDescent="0.25">
      <c r="A13" s="27">
        <f t="shared" si="1"/>
        <v>7</v>
      </c>
      <c r="B13" s="26" t="s">
        <v>31</v>
      </c>
      <c r="C13" s="30" t="s">
        <v>32</v>
      </c>
      <c r="D13" s="24" t="s">
        <v>33</v>
      </c>
      <c r="E13" s="24"/>
      <c r="F13" s="11" t="s">
        <v>34</v>
      </c>
      <c r="G13" s="26" t="s">
        <v>35</v>
      </c>
      <c r="H13" s="11" t="s">
        <v>25</v>
      </c>
      <c r="I13" s="13">
        <v>66</v>
      </c>
      <c r="J13" s="14">
        <v>70</v>
      </c>
      <c r="K13" s="10">
        <f t="shared" si="0"/>
        <v>202</v>
      </c>
      <c r="L13" s="16"/>
    </row>
    <row r="14" spans="1:12" s="43" customFormat="1" ht="15" customHeight="1" x14ac:dyDescent="0.25">
      <c r="A14" s="27">
        <f t="shared" si="1"/>
        <v>8</v>
      </c>
      <c r="B14" s="26" t="s">
        <v>156</v>
      </c>
      <c r="C14" s="29" t="s">
        <v>157</v>
      </c>
      <c r="D14" s="25"/>
      <c r="E14" s="24" t="s">
        <v>158</v>
      </c>
      <c r="F14" s="16" t="s">
        <v>17</v>
      </c>
      <c r="G14" s="26" t="s">
        <v>110</v>
      </c>
      <c r="H14" s="10" t="s">
        <v>25</v>
      </c>
      <c r="I14" s="13">
        <v>60</v>
      </c>
      <c r="J14" s="14">
        <v>76</v>
      </c>
      <c r="K14" s="10">
        <f t="shared" si="0"/>
        <v>196</v>
      </c>
      <c r="L14" s="16"/>
    </row>
    <row r="15" spans="1:12" s="9" customFormat="1" ht="15" customHeight="1" x14ac:dyDescent="0.25">
      <c r="A15" s="27">
        <f t="shared" si="1"/>
        <v>9</v>
      </c>
      <c r="B15" s="26" t="s">
        <v>81</v>
      </c>
      <c r="C15" s="30" t="s">
        <v>82</v>
      </c>
      <c r="D15" s="24" t="s">
        <v>83</v>
      </c>
      <c r="E15" s="24"/>
      <c r="F15" s="11" t="s">
        <v>50</v>
      </c>
      <c r="G15" s="26" t="s">
        <v>84</v>
      </c>
      <c r="H15" s="10" t="s">
        <v>25</v>
      </c>
      <c r="I15" s="13">
        <v>62</v>
      </c>
      <c r="J15" s="14">
        <v>70</v>
      </c>
      <c r="K15" s="10">
        <f t="shared" si="0"/>
        <v>194</v>
      </c>
      <c r="L15" s="16"/>
    </row>
    <row r="16" spans="1:12" s="9" customFormat="1" ht="15" customHeight="1" x14ac:dyDescent="0.25">
      <c r="A16" s="27">
        <f t="shared" si="1"/>
        <v>10</v>
      </c>
      <c r="B16" s="26" t="s">
        <v>88</v>
      </c>
      <c r="C16" s="29" t="s">
        <v>89</v>
      </c>
      <c r="D16" s="25"/>
      <c r="E16" s="24" t="s">
        <v>90</v>
      </c>
      <c r="F16" s="16" t="s">
        <v>17</v>
      </c>
      <c r="G16" s="26" t="s">
        <v>91</v>
      </c>
      <c r="H16" s="10" t="s">
        <v>25</v>
      </c>
      <c r="I16" s="13">
        <v>60</v>
      </c>
      <c r="J16" s="14">
        <v>74</v>
      </c>
      <c r="K16" s="10">
        <f t="shared" si="0"/>
        <v>194</v>
      </c>
      <c r="L16" s="16"/>
    </row>
    <row r="17" spans="1:12" s="9" customFormat="1" ht="15" customHeight="1" x14ac:dyDescent="0.25">
      <c r="A17" s="27">
        <f t="shared" si="1"/>
        <v>11</v>
      </c>
      <c r="B17" s="26" t="s">
        <v>47</v>
      </c>
      <c r="C17" s="30" t="s">
        <v>48</v>
      </c>
      <c r="D17" s="24" t="s">
        <v>49</v>
      </c>
      <c r="E17" s="24"/>
      <c r="F17" s="11" t="s">
        <v>50</v>
      </c>
      <c r="G17" s="26" t="s">
        <v>51</v>
      </c>
      <c r="H17" s="10" t="s">
        <v>25</v>
      </c>
      <c r="I17" s="13">
        <v>65</v>
      </c>
      <c r="J17" s="14">
        <v>60</v>
      </c>
      <c r="K17" s="10">
        <f t="shared" si="0"/>
        <v>190</v>
      </c>
      <c r="L17" s="46"/>
    </row>
    <row r="18" spans="1:12" s="9" customFormat="1" ht="15" customHeight="1" x14ac:dyDescent="0.25">
      <c r="A18" s="27">
        <f t="shared" si="1"/>
        <v>12</v>
      </c>
      <c r="B18" s="26" t="s">
        <v>42</v>
      </c>
      <c r="C18" s="29" t="s">
        <v>43</v>
      </c>
      <c r="D18" s="24" t="s">
        <v>44</v>
      </c>
      <c r="E18" s="24"/>
      <c r="F18" s="11" t="s">
        <v>45</v>
      </c>
      <c r="G18" s="26" t="s">
        <v>46</v>
      </c>
      <c r="H18" s="10" t="s">
        <v>25</v>
      </c>
      <c r="I18" s="13">
        <v>61</v>
      </c>
      <c r="J18" s="14">
        <v>68</v>
      </c>
      <c r="K18" s="10">
        <f t="shared" si="0"/>
        <v>190</v>
      </c>
      <c r="L18" s="47"/>
    </row>
    <row r="19" spans="1:12" s="9" customFormat="1" ht="15" customHeight="1" x14ac:dyDescent="0.25">
      <c r="A19" s="27">
        <f t="shared" si="1"/>
        <v>13</v>
      </c>
      <c r="B19" s="26" t="s">
        <v>111</v>
      </c>
      <c r="C19" s="29" t="s">
        <v>112</v>
      </c>
      <c r="D19" s="24" t="s">
        <v>113</v>
      </c>
      <c r="E19" s="24"/>
      <c r="F19" s="16" t="s">
        <v>17</v>
      </c>
      <c r="G19" s="26" t="s">
        <v>110</v>
      </c>
      <c r="H19" s="10" t="s">
        <v>25</v>
      </c>
      <c r="I19" s="13">
        <v>59</v>
      </c>
      <c r="J19" s="14">
        <v>72</v>
      </c>
      <c r="K19" s="10">
        <f t="shared" si="0"/>
        <v>190</v>
      </c>
      <c r="L19" s="48"/>
    </row>
    <row r="20" spans="1:12" s="9" customFormat="1" ht="15" customHeight="1" x14ac:dyDescent="0.25">
      <c r="A20" s="27">
        <f t="shared" si="1"/>
        <v>14</v>
      </c>
      <c r="B20" s="26" t="s">
        <v>144</v>
      </c>
      <c r="C20" s="29" t="s">
        <v>145</v>
      </c>
      <c r="D20" s="24" t="s">
        <v>146</v>
      </c>
      <c r="E20" s="24"/>
      <c r="F20" s="16" t="s">
        <v>17</v>
      </c>
      <c r="G20" s="26" t="s">
        <v>74</v>
      </c>
      <c r="H20" s="10" t="s">
        <v>25</v>
      </c>
      <c r="I20" s="13">
        <v>65</v>
      </c>
      <c r="J20" s="14">
        <v>58</v>
      </c>
      <c r="K20" s="10">
        <f t="shared" si="0"/>
        <v>188</v>
      </c>
      <c r="L20" s="48"/>
    </row>
    <row r="21" spans="1:12" s="9" customFormat="1" ht="15" customHeight="1" x14ac:dyDescent="0.25">
      <c r="A21" s="27">
        <f t="shared" si="1"/>
        <v>15</v>
      </c>
      <c r="B21" s="26" t="s">
        <v>75</v>
      </c>
      <c r="C21" s="30" t="s">
        <v>76</v>
      </c>
      <c r="D21" s="24" t="s">
        <v>77</v>
      </c>
      <c r="E21" s="24"/>
      <c r="F21" s="16" t="s">
        <v>17</v>
      </c>
      <c r="G21" s="26" t="s">
        <v>51</v>
      </c>
      <c r="H21" s="10" t="s">
        <v>25</v>
      </c>
      <c r="I21" s="13">
        <v>50</v>
      </c>
      <c r="J21" s="14">
        <v>86</v>
      </c>
      <c r="K21" s="10">
        <f t="shared" si="0"/>
        <v>186</v>
      </c>
      <c r="L21" s="48"/>
    </row>
    <row r="22" spans="1:12" s="9" customFormat="1" ht="15" customHeight="1" x14ac:dyDescent="0.25">
      <c r="A22" s="27">
        <f t="shared" si="1"/>
        <v>16</v>
      </c>
      <c r="B22" s="26" t="s">
        <v>99</v>
      </c>
      <c r="C22" s="30" t="s">
        <v>100</v>
      </c>
      <c r="D22" s="24" t="s">
        <v>101</v>
      </c>
      <c r="E22" s="24"/>
      <c r="F22" s="11" t="s">
        <v>58</v>
      </c>
      <c r="G22" s="26" t="s">
        <v>102</v>
      </c>
      <c r="H22" s="10" t="s">
        <v>25</v>
      </c>
      <c r="I22" s="13">
        <v>65</v>
      </c>
      <c r="J22" s="14">
        <v>54</v>
      </c>
      <c r="K22" s="10">
        <f t="shared" si="0"/>
        <v>184</v>
      </c>
      <c r="L22" s="48"/>
    </row>
    <row r="23" spans="1:12" s="9" customFormat="1" ht="15" customHeight="1" x14ac:dyDescent="0.25">
      <c r="A23" s="27">
        <f t="shared" si="1"/>
        <v>17</v>
      </c>
      <c r="B23" s="26" t="s">
        <v>150</v>
      </c>
      <c r="C23" s="29" t="s">
        <v>151</v>
      </c>
      <c r="D23" s="24" t="s">
        <v>152</v>
      </c>
      <c r="E23" s="24"/>
      <c r="F23" s="16" t="s">
        <v>17</v>
      </c>
      <c r="G23" s="26" t="s">
        <v>110</v>
      </c>
      <c r="H23" s="10" t="s">
        <v>25</v>
      </c>
      <c r="I23" s="13">
        <v>55</v>
      </c>
      <c r="J23" s="14">
        <v>70</v>
      </c>
      <c r="K23" s="10">
        <f t="shared" si="0"/>
        <v>180</v>
      </c>
      <c r="L23" s="48"/>
    </row>
    <row r="24" spans="1:12" s="9" customFormat="1" ht="15" customHeight="1" x14ac:dyDescent="0.25">
      <c r="A24" s="27">
        <f t="shared" si="1"/>
        <v>18</v>
      </c>
      <c r="B24" s="26" t="s">
        <v>71</v>
      </c>
      <c r="C24" s="29" t="s">
        <v>72</v>
      </c>
      <c r="D24" s="24" t="s">
        <v>73</v>
      </c>
      <c r="E24" s="24"/>
      <c r="F24" s="16" t="s">
        <v>17</v>
      </c>
      <c r="G24" s="26" t="s">
        <v>74</v>
      </c>
      <c r="H24" s="10" t="s">
        <v>25</v>
      </c>
      <c r="I24" s="13">
        <v>58</v>
      </c>
      <c r="J24" s="14">
        <v>60</v>
      </c>
      <c r="K24" s="10">
        <f t="shared" si="0"/>
        <v>176</v>
      </c>
      <c r="L24" s="47"/>
    </row>
    <row r="25" spans="1:12" s="9" customFormat="1" ht="15" customHeight="1" x14ac:dyDescent="0.25">
      <c r="A25" s="27">
        <f t="shared" si="1"/>
        <v>19</v>
      </c>
      <c r="B25" s="26" t="s">
        <v>59</v>
      </c>
      <c r="C25" s="30" t="s">
        <v>60</v>
      </c>
      <c r="D25" s="24" t="s">
        <v>61</v>
      </c>
      <c r="E25" s="24"/>
      <c r="F25" s="11" t="s">
        <v>50</v>
      </c>
      <c r="G25" s="26" t="s">
        <v>62</v>
      </c>
      <c r="H25" s="10" t="s">
        <v>25</v>
      </c>
      <c r="I25" s="13">
        <v>52</v>
      </c>
      <c r="J25" s="14">
        <v>72</v>
      </c>
      <c r="K25" s="10">
        <f t="shared" si="0"/>
        <v>176</v>
      </c>
      <c r="L25" s="48"/>
    </row>
    <row r="26" spans="1:12" s="9" customFormat="1" ht="15" customHeight="1" x14ac:dyDescent="0.25">
      <c r="A26" s="27">
        <f t="shared" si="1"/>
        <v>20</v>
      </c>
      <c r="B26" s="26" t="s">
        <v>153</v>
      </c>
      <c r="C26" s="29" t="s">
        <v>154</v>
      </c>
      <c r="D26" s="25"/>
      <c r="E26" s="24" t="s">
        <v>155</v>
      </c>
      <c r="F26" s="10" t="s">
        <v>50</v>
      </c>
      <c r="G26" s="27" t="s">
        <v>41</v>
      </c>
      <c r="H26" s="10" t="s">
        <v>25</v>
      </c>
      <c r="I26" s="13">
        <v>54</v>
      </c>
      <c r="J26" s="14">
        <v>66</v>
      </c>
      <c r="K26" s="10">
        <f t="shared" si="0"/>
        <v>174</v>
      </c>
      <c r="L26" s="48"/>
    </row>
    <row r="27" spans="1:12" s="43" customFormat="1" ht="15" customHeight="1" x14ac:dyDescent="0.25">
      <c r="A27" s="27">
        <f t="shared" si="1"/>
        <v>21</v>
      </c>
      <c r="B27" s="26" t="s">
        <v>20</v>
      </c>
      <c r="C27" s="30" t="s">
        <v>21</v>
      </c>
      <c r="D27" s="25"/>
      <c r="E27" s="24" t="s">
        <v>22</v>
      </c>
      <c r="F27" s="11" t="s">
        <v>23</v>
      </c>
      <c r="G27" s="26" t="s">
        <v>24</v>
      </c>
      <c r="H27" s="10" t="s">
        <v>25</v>
      </c>
      <c r="I27" s="13">
        <v>52</v>
      </c>
      <c r="J27" s="14">
        <v>70</v>
      </c>
      <c r="K27" s="10">
        <f t="shared" si="0"/>
        <v>174</v>
      </c>
      <c r="L27" s="48"/>
    </row>
    <row r="28" spans="1:12" s="9" customFormat="1" ht="15" customHeight="1" x14ac:dyDescent="0.25">
      <c r="A28" s="27">
        <f t="shared" si="1"/>
        <v>22</v>
      </c>
      <c r="B28" s="26" t="s">
        <v>117</v>
      </c>
      <c r="C28" s="29" t="s">
        <v>118</v>
      </c>
      <c r="D28" s="25"/>
      <c r="E28" s="24" t="s">
        <v>119</v>
      </c>
      <c r="F28" s="11" t="s">
        <v>45</v>
      </c>
      <c r="G28" s="26" t="s">
        <v>46</v>
      </c>
      <c r="H28" s="10" t="s">
        <v>25</v>
      </c>
      <c r="I28" s="13">
        <v>60.5</v>
      </c>
      <c r="J28" s="14">
        <v>52</v>
      </c>
      <c r="K28" s="10">
        <f t="shared" si="0"/>
        <v>173</v>
      </c>
      <c r="L28" s="16"/>
    </row>
    <row r="29" spans="1:12" s="9" customFormat="1" ht="15" customHeight="1" x14ac:dyDescent="0.25">
      <c r="A29" s="27">
        <f t="shared" si="1"/>
        <v>23</v>
      </c>
      <c r="B29" s="26" t="s">
        <v>107</v>
      </c>
      <c r="C29" s="29" t="s">
        <v>108</v>
      </c>
      <c r="D29" s="24" t="s">
        <v>109</v>
      </c>
      <c r="E29" s="24"/>
      <c r="F29" s="11" t="s">
        <v>50</v>
      </c>
      <c r="G29" s="26" t="s">
        <v>110</v>
      </c>
      <c r="H29" s="10" t="s">
        <v>25</v>
      </c>
      <c r="I29" s="13">
        <v>50</v>
      </c>
      <c r="J29" s="14">
        <v>60</v>
      </c>
      <c r="K29" s="10">
        <f t="shared" si="0"/>
        <v>160</v>
      </c>
      <c r="L29" s="16"/>
    </row>
    <row r="30" spans="1:12" ht="20.100000000000001" customHeight="1" x14ac:dyDescent="0.25">
      <c r="A30" s="65" t="s">
        <v>409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</row>
    <row r="31" spans="1:12" s="9" customFormat="1" ht="15" customHeight="1" x14ac:dyDescent="0.25">
      <c r="A31" s="27">
        <v>1</v>
      </c>
      <c r="B31" s="26" t="s">
        <v>103</v>
      </c>
      <c r="C31" s="30" t="s">
        <v>104</v>
      </c>
      <c r="D31" s="25"/>
      <c r="E31" s="24" t="s">
        <v>105</v>
      </c>
      <c r="F31" s="11" t="s">
        <v>23</v>
      </c>
      <c r="G31" s="26" t="s">
        <v>106</v>
      </c>
      <c r="H31" s="11" t="s">
        <v>19</v>
      </c>
      <c r="I31" s="13">
        <v>63</v>
      </c>
      <c r="J31" s="14">
        <v>88</v>
      </c>
      <c r="K31" s="10">
        <f t="shared" ref="K31:K45" si="2">(I31*2)+J31</f>
        <v>214</v>
      </c>
      <c r="L31" s="16"/>
    </row>
    <row r="32" spans="1:12" s="9" customFormat="1" ht="15" customHeight="1" x14ac:dyDescent="0.25">
      <c r="A32" s="27">
        <f>A31+1</f>
        <v>2</v>
      </c>
      <c r="B32" s="26" t="s">
        <v>120</v>
      </c>
      <c r="C32" s="30" t="s">
        <v>121</v>
      </c>
      <c r="D32" s="25"/>
      <c r="E32" s="24" t="s">
        <v>122</v>
      </c>
      <c r="F32" s="11" t="s">
        <v>123</v>
      </c>
      <c r="G32" s="26" t="s">
        <v>124</v>
      </c>
      <c r="H32" s="11" t="s">
        <v>19</v>
      </c>
      <c r="I32" s="13">
        <v>64</v>
      </c>
      <c r="J32" s="14">
        <v>84</v>
      </c>
      <c r="K32" s="10">
        <f t="shared" si="2"/>
        <v>212</v>
      </c>
      <c r="L32" s="16"/>
    </row>
    <row r="33" spans="1:12" s="9" customFormat="1" ht="15" customHeight="1" x14ac:dyDescent="0.25">
      <c r="A33" s="27">
        <f t="shared" ref="A33:A45" si="3">A32+1</f>
        <v>3</v>
      </c>
      <c r="B33" s="26" t="s">
        <v>128</v>
      </c>
      <c r="C33" s="30" t="s">
        <v>129</v>
      </c>
      <c r="D33" s="24" t="s">
        <v>130</v>
      </c>
      <c r="E33" s="24"/>
      <c r="F33" s="11" t="s">
        <v>50</v>
      </c>
      <c r="G33" s="26" t="s">
        <v>18</v>
      </c>
      <c r="H33" s="11" t="s">
        <v>19</v>
      </c>
      <c r="I33" s="13">
        <v>70</v>
      </c>
      <c r="J33" s="14">
        <v>72</v>
      </c>
      <c r="K33" s="10">
        <f t="shared" si="2"/>
        <v>212</v>
      </c>
      <c r="L33" s="16"/>
    </row>
    <row r="34" spans="1:12" s="9" customFormat="1" ht="15" customHeight="1" x14ac:dyDescent="0.25">
      <c r="A34" s="27">
        <f t="shared" si="3"/>
        <v>4</v>
      </c>
      <c r="B34" s="26" t="s">
        <v>131</v>
      </c>
      <c r="C34" s="30" t="s">
        <v>132</v>
      </c>
      <c r="D34" s="24" t="s">
        <v>133</v>
      </c>
      <c r="E34" s="24"/>
      <c r="F34" s="11" t="s">
        <v>50</v>
      </c>
      <c r="G34" s="26" t="s">
        <v>18</v>
      </c>
      <c r="H34" s="11" t="s">
        <v>19</v>
      </c>
      <c r="I34" s="13">
        <v>68.5</v>
      </c>
      <c r="J34" s="14">
        <v>72</v>
      </c>
      <c r="K34" s="10">
        <f t="shared" si="2"/>
        <v>209</v>
      </c>
      <c r="L34" s="16"/>
    </row>
    <row r="35" spans="1:12" s="9" customFormat="1" ht="15" customHeight="1" x14ac:dyDescent="0.25">
      <c r="A35" s="27">
        <f t="shared" si="3"/>
        <v>5</v>
      </c>
      <c r="B35" s="26" t="s">
        <v>134</v>
      </c>
      <c r="C35" s="29" t="s">
        <v>135</v>
      </c>
      <c r="D35" s="25"/>
      <c r="E35" s="24" t="s">
        <v>136</v>
      </c>
      <c r="F35" s="11" t="s">
        <v>58</v>
      </c>
      <c r="G35" s="26" t="s">
        <v>137</v>
      </c>
      <c r="H35" s="11" t="s">
        <v>19</v>
      </c>
      <c r="I35" s="13">
        <v>60</v>
      </c>
      <c r="J35" s="14">
        <v>78</v>
      </c>
      <c r="K35" s="10">
        <f t="shared" si="2"/>
        <v>198</v>
      </c>
      <c r="L35" s="15"/>
    </row>
    <row r="36" spans="1:12" s="9" customFormat="1" ht="15" customHeight="1" x14ac:dyDescent="0.25">
      <c r="A36" s="27">
        <f t="shared" si="3"/>
        <v>6</v>
      </c>
      <c r="B36" s="26" t="s">
        <v>141</v>
      </c>
      <c r="C36" s="30" t="s">
        <v>142</v>
      </c>
      <c r="D36" s="25"/>
      <c r="E36" s="24" t="s">
        <v>143</v>
      </c>
      <c r="F36" s="16" t="s">
        <v>17</v>
      </c>
      <c r="G36" s="26" t="s">
        <v>18</v>
      </c>
      <c r="H36" s="11" t="s">
        <v>19</v>
      </c>
      <c r="I36" s="13">
        <v>62</v>
      </c>
      <c r="J36" s="14">
        <v>70</v>
      </c>
      <c r="K36" s="10">
        <f t="shared" si="2"/>
        <v>194</v>
      </c>
      <c r="L36" s="15"/>
    </row>
    <row r="37" spans="1:12" s="9" customFormat="1" ht="15" customHeight="1" x14ac:dyDescent="0.25">
      <c r="A37" s="27">
        <f t="shared" si="3"/>
        <v>7</v>
      </c>
      <c r="B37" s="26" t="s">
        <v>147</v>
      </c>
      <c r="C37" s="30" t="s">
        <v>148</v>
      </c>
      <c r="D37" s="25"/>
      <c r="E37" s="24" t="s">
        <v>149</v>
      </c>
      <c r="F37" s="17" t="s">
        <v>58</v>
      </c>
      <c r="G37" s="26" t="s">
        <v>84</v>
      </c>
      <c r="H37" s="11" t="s">
        <v>19</v>
      </c>
      <c r="I37" s="13">
        <v>59</v>
      </c>
      <c r="J37" s="14">
        <v>70</v>
      </c>
      <c r="K37" s="10">
        <f t="shared" si="2"/>
        <v>188</v>
      </c>
      <c r="L37" s="15"/>
    </row>
    <row r="38" spans="1:12" s="9" customFormat="1" ht="15" customHeight="1" x14ac:dyDescent="0.25">
      <c r="A38" s="27">
        <f t="shared" si="3"/>
        <v>8</v>
      </c>
      <c r="B38" s="26" t="s">
        <v>26</v>
      </c>
      <c r="C38" s="29" t="s">
        <v>27</v>
      </c>
      <c r="D38" s="25"/>
      <c r="E38" s="24" t="s">
        <v>28</v>
      </c>
      <c r="F38" s="11" t="s">
        <v>29</v>
      </c>
      <c r="G38" s="26" t="s">
        <v>30</v>
      </c>
      <c r="H38" s="11" t="s">
        <v>19</v>
      </c>
      <c r="I38" s="13">
        <v>57</v>
      </c>
      <c r="J38" s="14">
        <v>68</v>
      </c>
      <c r="K38" s="10">
        <f t="shared" si="2"/>
        <v>182</v>
      </c>
      <c r="L38" s="15"/>
    </row>
    <row r="39" spans="1:12" s="9" customFormat="1" ht="15" customHeight="1" x14ac:dyDescent="0.25">
      <c r="A39" s="27">
        <f t="shared" si="3"/>
        <v>9</v>
      </c>
      <c r="B39" s="26" t="s">
        <v>55</v>
      </c>
      <c r="C39" s="29" t="s">
        <v>56</v>
      </c>
      <c r="D39" s="25"/>
      <c r="E39" s="24" t="s">
        <v>57</v>
      </c>
      <c r="F39" s="11" t="s">
        <v>58</v>
      </c>
      <c r="G39" s="26" t="s">
        <v>30</v>
      </c>
      <c r="H39" s="11" t="s">
        <v>19</v>
      </c>
      <c r="I39" s="13">
        <v>52</v>
      </c>
      <c r="J39" s="14">
        <v>76</v>
      </c>
      <c r="K39" s="10">
        <f t="shared" si="2"/>
        <v>180</v>
      </c>
      <c r="L39" s="15"/>
    </row>
    <row r="40" spans="1:12" s="9" customFormat="1" ht="15" customHeight="1" x14ac:dyDescent="0.25">
      <c r="A40" s="27">
        <f t="shared" si="3"/>
        <v>10</v>
      </c>
      <c r="B40" s="26" t="s">
        <v>96</v>
      </c>
      <c r="C40" s="30" t="s">
        <v>97</v>
      </c>
      <c r="D40" s="24" t="s">
        <v>98</v>
      </c>
      <c r="E40" s="24"/>
      <c r="F40" s="11" t="s">
        <v>50</v>
      </c>
      <c r="G40" s="26" t="s">
        <v>84</v>
      </c>
      <c r="H40" s="11" t="s">
        <v>19</v>
      </c>
      <c r="I40" s="13">
        <v>50</v>
      </c>
      <c r="J40" s="14">
        <v>62</v>
      </c>
      <c r="K40" s="10">
        <f t="shared" si="2"/>
        <v>162</v>
      </c>
      <c r="L40" s="15"/>
    </row>
    <row r="41" spans="1:12" s="9" customFormat="1" ht="15" customHeight="1" x14ac:dyDescent="0.25">
      <c r="A41" s="27">
        <f t="shared" si="3"/>
        <v>11</v>
      </c>
      <c r="B41" s="26" t="s">
        <v>14</v>
      </c>
      <c r="C41" s="30" t="s">
        <v>15</v>
      </c>
      <c r="D41" s="24" t="s">
        <v>16</v>
      </c>
      <c r="E41" s="24"/>
      <c r="F41" s="11" t="s">
        <v>17</v>
      </c>
      <c r="G41" s="26" t="s">
        <v>18</v>
      </c>
      <c r="H41" s="11" t="s">
        <v>19</v>
      </c>
      <c r="I41" s="13">
        <v>42</v>
      </c>
      <c r="J41" s="14">
        <v>66</v>
      </c>
      <c r="K41" s="10">
        <f t="shared" si="2"/>
        <v>150</v>
      </c>
      <c r="L41" s="15"/>
    </row>
    <row r="42" spans="1:12" s="9" customFormat="1" ht="15" customHeight="1" x14ac:dyDescent="0.25">
      <c r="A42" s="27">
        <f t="shared" si="3"/>
        <v>12</v>
      </c>
      <c r="B42" s="26" t="s">
        <v>78</v>
      </c>
      <c r="C42" s="30" t="s">
        <v>79</v>
      </c>
      <c r="D42" s="24" t="s">
        <v>80</v>
      </c>
      <c r="E42" s="24"/>
      <c r="F42" s="11" t="s">
        <v>40</v>
      </c>
      <c r="G42" s="26" t="s">
        <v>62</v>
      </c>
      <c r="H42" s="11" t="s">
        <v>19</v>
      </c>
      <c r="I42" s="13">
        <v>41</v>
      </c>
      <c r="J42" s="14">
        <v>68</v>
      </c>
      <c r="K42" s="10">
        <f t="shared" si="2"/>
        <v>150</v>
      </c>
      <c r="L42" s="15"/>
    </row>
    <row r="43" spans="1:12" s="9" customFormat="1" ht="15" customHeight="1" x14ac:dyDescent="0.25">
      <c r="A43" s="27">
        <f t="shared" si="3"/>
        <v>13</v>
      </c>
      <c r="B43" s="26" t="s">
        <v>92</v>
      </c>
      <c r="C43" s="30" t="s">
        <v>93</v>
      </c>
      <c r="D43" s="25"/>
      <c r="E43" s="24" t="s">
        <v>94</v>
      </c>
      <c r="F43" s="11" t="s">
        <v>50</v>
      </c>
      <c r="G43" s="26" t="s">
        <v>95</v>
      </c>
      <c r="H43" s="11" t="s">
        <v>19</v>
      </c>
      <c r="I43" s="13">
        <v>39</v>
      </c>
      <c r="J43" s="14">
        <v>62</v>
      </c>
      <c r="K43" s="10">
        <f t="shared" si="2"/>
        <v>140</v>
      </c>
      <c r="L43" s="15"/>
    </row>
    <row r="44" spans="1:12" s="9" customFormat="1" ht="15" customHeight="1" x14ac:dyDescent="0.25">
      <c r="A44" s="27">
        <f t="shared" si="3"/>
        <v>14</v>
      </c>
      <c r="B44" s="26" t="s">
        <v>85</v>
      </c>
      <c r="C44" s="30" t="s">
        <v>86</v>
      </c>
      <c r="D44" s="24" t="s">
        <v>87</v>
      </c>
      <c r="E44" s="24"/>
      <c r="F44" s="11" t="s">
        <v>40</v>
      </c>
      <c r="G44" s="26" t="s">
        <v>18</v>
      </c>
      <c r="H44" s="11" t="s">
        <v>19</v>
      </c>
      <c r="I44" s="13">
        <v>35</v>
      </c>
      <c r="J44" s="14">
        <v>68</v>
      </c>
      <c r="K44" s="10">
        <f t="shared" si="2"/>
        <v>138</v>
      </c>
      <c r="L44" s="15"/>
    </row>
    <row r="45" spans="1:12" s="9" customFormat="1" ht="15" customHeight="1" x14ac:dyDescent="0.25">
      <c r="A45" s="27">
        <f t="shared" si="3"/>
        <v>15</v>
      </c>
      <c r="B45" s="26" t="s">
        <v>125</v>
      </c>
      <c r="C45" s="30" t="s">
        <v>126</v>
      </c>
      <c r="D45" s="24" t="s">
        <v>127</v>
      </c>
      <c r="E45" s="24"/>
      <c r="F45" s="11" t="s">
        <v>58</v>
      </c>
      <c r="G45" s="26" t="s">
        <v>62</v>
      </c>
      <c r="H45" s="11" t="s">
        <v>19</v>
      </c>
      <c r="I45" s="13">
        <v>30</v>
      </c>
      <c r="J45" s="14">
        <v>60</v>
      </c>
      <c r="K45" s="10">
        <f t="shared" si="2"/>
        <v>120</v>
      </c>
      <c r="L45" s="15"/>
    </row>
    <row r="46" spans="1:12" s="9" customFormat="1" ht="20.100000000000001" customHeight="1" x14ac:dyDescent="0.25">
      <c r="A46" s="65" t="s">
        <v>410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</row>
    <row r="47" spans="1:12" s="18" customFormat="1" ht="15" customHeight="1" x14ac:dyDescent="0.25">
      <c r="A47" s="27">
        <v>1</v>
      </c>
      <c r="B47" s="26" t="s">
        <v>198</v>
      </c>
      <c r="C47" s="30" t="s">
        <v>199</v>
      </c>
      <c r="D47" s="31"/>
      <c r="E47" s="26" t="s">
        <v>200</v>
      </c>
      <c r="F47" s="32" t="s">
        <v>167</v>
      </c>
      <c r="G47" s="26" t="s">
        <v>201</v>
      </c>
      <c r="H47" s="26" t="s">
        <v>25</v>
      </c>
      <c r="I47" s="27" t="s">
        <v>202</v>
      </c>
      <c r="J47" s="27">
        <v>90</v>
      </c>
      <c r="K47" s="27">
        <f t="shared" ref="K47:K75" si="4">(I47*2)+J47</f>
        <v>230</v>
      </c>
      <c r="L47" s="26"/>
    </row>
    <row r="48" spans="1:12" s="18" customFormat="1" ht="15" customHeight="1" x14ac:dyDescent="0.25">
      <c r="A48" s="27">
        <f>A47+1</f>
        <v>2</v>
      </c>
      <c r="B48" s="26" t="s">
        <v>238</v>
      </c>
      <c r="C48" s="30" t="s">
        <v>239</v>
      </c>
      <c r="D48" s="31"/>
      <c r="E48" s="26" t="s">
        <v>240</v>
      </c>
      <c r="F48" s="26" t="s">
        <v>173</v>
      </c>
      <c r="G48" s="26" t="s">
        <v>241</v>
      </c>
      <c r="H48" s="26" t="s">
        <v>25</v>
      </c>
      <c r="I48" s="27" t="s">
        <v>242</v>
      </c>
      <c r="J48" s="27">
        <v>100</v>
      </c>
      <c r="K48" s="27">
        <f t="shared" si="4"/>
        <v>228</v>
      </c>
      <c r="L48" s="26"/>
    </row>
    <row r="49" spans="1:12" s="18" customFormat="1" ht="15" customHeight="1" x14ac:dyDescent="0.25">
      <c r="A49" s="27">
        <f t="shared" ref="A49:A75" si="5">A48+1</f>
        <v>3</v>
      </c>
      <c r="B49" s="26" t="s">
        <v>216</v>
      </c>
      <c r="C49" s="29" t="s">
        <v>217</v>
      </c>
      <c r="D49" s="31"/>
      <c r="E49" s="26" t="s">
        <v>218</v>
      </c>
      <c r="F49" s="26" t="s">
        <v>164</v>
      </c>
      <c r="G49" s="26" t="s">
        <v>219</v>
      </c>
      <c r="H49" s="26" t="s">
        <v>25</v>
      </c>
      <c r="I49" s="27" t="s">
        <v>220</v>
      </c>
      <c r="J49" s="27">
        <v>82</v>
      </c>
      <c r="K49" s="27">
        <f t="shared" si="4"/>
        <v>221</v>
      </c>
      <c r="L49" s="26"/>
    </row>
    <row r="50" spans="1:12" s="18" customFormat="1" ht="15" customHeight="1" x14ac:dyDescent="0.25">
      <c r="A50" s="27">
        <f t="shared" si="5"/>
        <v>4</v>
      </c>
      <c r="B50" s="26" t="s">
        <v>235</v>
      </c>
      <c r="C50" s="29" t="s">
        <v>236</v>
      </c>
      <c r="D50" s="26" t="s">
        <v>237</v>
      </c>
      <c r="E50" s="26"/>
      <c r="F50" s="26" t="s">
        <v>164</v>
      </c>
      <c r="G50" s="26" t="s">
        <v>160</v>
      </c>
      <c r="H50" s="26" t="s">
        <v>25</v>
      </c>
      <c r="I50" s="27">
        <v>63</v>
      </c>
      <c r="J50" s="27">
        <v>82</v>
      </c>
      <c r="K50" s="27">
        <f t="shared" si="4"/>
        <v>208</v>
      </c>
      <c r="L50" s="26"/>
    </row>
    <row r="51" spans="1:12" s="18" customFormat="1" ht="15" customHeight="1" x14ac:dyDescent="0.25">
      <c r="A51" s="27">
        <f t="shared" si="5"/>
        <v>5</v>
      </c>
      <c r="B51" s="33" t="s">
        <v>288</v>
      </c>
      <c r="C51" s="29" t="s">
        <v>329</v>
      </c>
      <c r="D51" s="26" t="s">
        <v>330</v>
      </c>
      <c r="E51" s="26"/>
      <c r="F51" s="31"/>
      <c r="G51" s="26" t="s">
        <v>331</v>
      </c>
      <c r="H51" s="26" t="s">
        <v>25</v>
      </c>
      <c r="I51" s="27">
        <v>60</v>
      </c>
      <c r="J51" s="27">
        <v>88</v>
      </c>
      <c r="K51" s="38">
        <f t="shared" si="4"/>
        <v>208</v>
      </c>
      <c r="L51" s="26"/>
    </row>
    <row r="52" spans="1:12" s="44" customFormat="1" ht="15" customHeight="1" x14ac:dyDescent="0.25">
      <c r="A52" s="27">
        <f t="shared" si="5"/>
        <v>6</v>
      </c>
      <c r="B52" s="26" t="s">
        <v>161</v>
      </c>
      <c r="C52" s="30" t="s">
        <v>162</v>
      </c>
      <c r="D52" s="26" t="s">
        <v>163</v>
      </c>
      <c r="E52" s="26"/>
      <c r="F52" s="26" t="s">
        <v>164</v>
      </c>
      <c r="G52" s="26" t="s">
        <v>165</v>
      </c>
      <c r="H52" s="26" t="s">
        <v>25</v>
      </c>
      <c r="I52" s="27" t="s">
        <v>166</v>
      </c>
      <c r="J52" s="27">
        <v>82</v>
      </c>
      <c r="K52" s="27">
        <f t="shared" si="4"/>
        <v>196</v>
      </c>
      <c r="L52" s="26"/>
    </row>
    <row r="53" spans="1:12" s="18" customFormat="1" ht="15" customHeight="1" x14ac:dyDescent="0.25">
      <c r="A53" s="27">
        <f t="shared" si="5"/>
        <v>7</v>
      </c>
      <c r="B53" s="26" t="s">
        <v>221</v>
      </c>
      <c r="C53" s="29" t="s">
        <v>222</v>
      </c>
      <c r="D53" s="26" t="s">
        <v>223</v>
      </c>
      <c r="E53" s="26"/>
      <c r="F53" s="26" t="s">
        <v>164</v>
      </c>
      <c r="G53" s="26" t="s">
        <v>224</v>
      </c>
      <c r="H53" s="26" t="s">
        <v>25</v>
      </c>
      <c r="I53" s="27" t="s">
        <v>225</v>
      </c>
      <c r="J53" s="27">
        <v>68</v>
      </c>
      <c r="K53" s="27">
        <f t="shared" si="4"/>
        <v>194</v>
      </c>
      <c r="L53" s="26"/>
    </row>
    <row r="54" spans="1:12" s="18" customFormat="1" ht="15" customHeight="1" x14ac:dyDescent="0.25">
      <c r="A54" s="27">
        <f t="shared" si="5"/>
        <v>8</v>
      </c>
      <c r="B54" s="26" t="s">
        <v>288</v>
      </c>
      <c r="C54" s="29" t="s">
        <v>289</v>
      </c>
      <c r="D54" s="31"/>
      <c r="E54" s="26" t="s">
        <v>290</v>
      </c>
      <c r="F54" s="26" t="s">
        <v>164</v>
      </c>
      <c r="G54" s="26" t="s">
        <v>174</v>
      </c>
      <c r="H54" s="26" t="s">
        <v>25</v>
      </c>
      <c r="I54" s="27" t="s">
        <v>291</v>
      </c>
      <c r="J54" s="27">
        <v>82</v>
      </c>
      <c r="K54" s="27">
        <f t="shared" si="4"/>
        <v>194</v>
      </c>
      <c r="L54" s="26"/>
    </row>
    <row r="55" spans="1:12" s="18" customFormat="1" ht="15" customHeight="1" x14ac:dyDescent="0.25">
      <c r="A55" s="27">
        <f t="shared" si="5"/>
        <v>9</v>
      </c>
      <c r="B55" s="26" t="s">
        <v>226</v>
      </c>
      <c r="C55" s="29" t="s">
        <v>227</v>
      </c>
      <c r="D55" s="31"/>
      <c r="E55" s="26" t="s">
        <v>228</v>
      </c>
      <c r="F55" s="26" t="s">
        <v>173</v>
      </c>
      <c r="G55" s="26" t="s">
        <v>229</v>
      </c>
      <c r="H55" s="26" t="s">
        <v>25</v>
      </c>
      <c r="I55" s="27" t="s">
        <v>230</v>
      </c>
      <c r="J55" s="27">
        <v>70</v>
      </c>
      <c r="K55" s="27">
        <f t="shared" si="4"/>
        <v>191</v>
      </c>
      <c r="L55" s="26"/>
    </row>
    <row r="56" spans="1:12" s="18" customFormat="1" ht="15" customHeight="1" x14ac:dyDescent="0.25">
      <c r="A56" s="27">
        <f t="shared" si="5"/>
        <v>10</v>
      </c>
      <c r="B56" s="26" t="s">
        <v>285</v>
      </c>
      <c r="C56" s="29" t="s">
        <v>286</v>
      </c>
      <c r="D56" s="31"/>
      <c r="E56" s="26" t="s">
        <v>287</v>
      </c>
      <c r="F56" s="32" t="s">
        <v>167</v>
      </c>
      <c r="G56" s="26" t="s">
        <v>203</v>
      </c>
      <c r="H56" s="26" t="s">
        <v>25</v>
      </c>
      <c r="I56" s="27" t="s">
        <v>169</v>
      </c>
      <c r="J56" s="27">
        <v>86</v>
      </c>
      <c r="K56" s="27">
        <f t="shared" si="4"/>
        <v>190</v>
      </c>
      <c r="L56" s="26"/>
    </row>
    <row r="57" spans="1:12" s="18" customFormat="1" ht="15" customHeight="1" x14ac:dyDescent="0.25">
      <c r="A57" s="27">
        <f t="shared" si="5"/>
        <v>11</v>
      </c>
      <c r="B57" s="33" t="s">
        <v>332</v>
      </c>
      <c r="C57" s="29" t="s">
        <v>333</v>
      </c>
      <c r="D57" s="31"/>
      <c r="E57" s="26" t="s">
        <v>334</v>
      </c>
      <c r="F57" s="26" t="s">
        <v>250</v>
      </c>
      <c r="G57" s="26" t="s">
        <v>331</v>
      </c>
      <c r="H57" s="26" t="s">
        <v>25</v>
      </c>
      <c r="I57" s="27">
        <v>60</v>
      </c>
      <c r="J57" s="27">
        <v>68</v>
      </c>
      <c r="K57" s="38">
        <f t="shared" si="4"/>
        <v>188</v>
      </c>
      <c r="L57" s="49"/>
    </row>
    <row r="58" spans="1:12" s="18" customFormat="1" ht="15" customHeight="1" x14ac:dyDescent="0.25">
      <c r="A58" s="27">
        <f t="shared" si="5"/>
        <v>12</v>
      </c>
      <c r="B58" s="33" t="s">
        <v>335</v>
      </c>
      <c r="C58" s="29" t="s">
        <v>336</v>
      </c>
      <c r="D58" s="31"/>
      <c r="E58" s="26" t="s">
        <v>337</v>
      </c>
      <c r="F58" s="26" t="s">
        <v>173</v>
      </c>
      <c r="G58" s="26" t="s">
        <v>331</v>
      </c>
      <c r="H58" s="26" t="s">
        <v>25</v>
      </c>
      <c r="I58" s="27">
        <v>56</v>
      </c>
      <c r="J58" s="27">
        <v>76</v>
      </c>
      <c r="K58" s="38">
        <f t="shared" si="4"/>
        <v>188</v>
      </c>
      <c r="L58" s="49"/>
    </row>
    <row r="59" spans="1:12" s="18" customFormat="1" ht="15" customHeight="1" x14ac:dyDescent="0.25">
      <c r="A59" s="27">
        <f t="shared" si="5"/>
        <v>13</v>
      </c>
      <c r="B59" s="26" t="s">
        <v>208</v>
      </c>
      <c r="C59" s="30" t="s">
        <v>209</v>
      </c>
      <c r="D59" s="31"/>
      <c r="E59" s="26" t="s">
        <v>210</v>
      </c>
      <c r="F59" s="32" t="s">
        <v>167</v>
      </c>
      <c r="G59" s="26" t="s">
        <v>211</v>
      </c>
      <c r="H59" s="26" t="s">
        <v>25</v>
      </c>
      <c r="I59" s="27" t="s">
        <v>212</v>
      </c>
      <c r="J59" s="27">
        <v>80</v>
      </c>
      <c r="K59" s="27">
        <f t="shared" si="4"/>
        <v>188</v>
      </c>
      <c r="L59" s="49"/>
    </row>
    <row r="60" spans="1:12" s="18" customFormat="1" ht="15" customHeight="1" x14ac:dyDescent="0.25">
      <c r="A60" s="27">
        <f t="shared" si="5"/>
        <v>14</v>
      </c>
      <c r="B60" s="26" t="s">
        <v>320</v>
      </c>
      <c r="C60" s="29" t="s">
        <v>321</v>
      </c>
      <c r="D60" s="26" t="s">
        <v>322</v>
      </c>
      <c r="E60" s="32"/>
      <c r="F60" s="26" t="s">
        <v>173</v>
      </c>
      <c r="G60" s="26" t="s">
        <v>174</v>
      </c>
      <c r="H60" s="26" t="s">
        <v>25</v>
      </c>
      <c r="I60" s="27" t="s">
        <v>246</v>
      </c>
      <c r="J60" s="27">
        <v>84</v>
      </c>
      <c r="K60" s="27">
        <f t="shared" si="4"/>
        <v>184</v>
      </c>
      <c r="L60" s="26"/>
    </row>
    <row r="61" spans="1:12" s="18" customFormat="1" ht="15" customHeight="1" x14ac:dyDescent="0.25">
      <c r="A61" s="27">
        <f t="shared" si="5"/>
        <v>15</v>
      </c>
      <c r="B61" s="26" t="s">
        <v>265</v>
      </c>
      <c r="C61" s="30" t="s">
        <v>266</v>
      </c>
      <c r="D61" s="31"/>
      <c r="E61" s="26" t="s">
        <v>267</v>
      </c>
      <c r="F61" s="26" t="s">
        <v>164</v>
      </c>
      <c r="G61" s="26" t="s">
        <v>257</v>
      </c>
      <c r="H61" s="26" t="s">
        <v>25</v>
      </c>
      <c r="I61" s="27" t="s">
        <v>212</v>
      </c>
      <c r="J61" s="27">
        <v>66</v>
      </c>
      <c r="K61" s="27">
        <f t="shared" si="4"/>
        <v>174</v>
      </c>
      <c r="L61" s="26"/>
    </row>
    <row r="62" spans="1:12" s="18" customFormat="1" ht="15" customHeight="1" x14ac:dyDescent="0.25">
      <c r="A62" s="27">
        <f t="shared" si="5"/>
        <v>16</v>
      </c>
      <c r="B62" s="26" t="s">
        <v>247</v>
      </c>
      <c r="C62" s="29" t="s">
        <v>248</v>
      </c>
      <c r="D62" s="31"/>
      <c r="E62" s="26" t="s">
        <v>249</v>
      </c>
      <c r="F62" s="26" t="s">
        <v>250</v>
      </c>
      <c r="G62" s="26" t="s">
        <v>251</v>
      </c>
      <c r="H62" s="26" t="s">
        <v>25</v>
      </c>
      <c r="I62" s="27" t="s">
        <v>252</v>
      </c>
      <c r="J62" s="27">
        <v>72</v>
      </c>
      <c r="K62" s="27">
        <f t="shared" si="4"/>
        <v>173</v>
      </c>
      <c r="L62" s="26"/>
    </row>
    <row r="63" spans="1:12" s="18" customFormat="1" ht="15" customHeight="1" x14ac:dyDescent="0.25">
      <c r="A63" s="27">
        <f t="shared" si="5"/>
        <v>17</v>
      </c>
      <c r="B63" s="26" t="s">
        <v>243</v>
      </c>
      <c r="C63" s="29" t="s">
        <v>244</v>
      </c>
      <c r="D63" s="31"/>
      <c r="E63" s="26" t="s">
        <v>245</v>
      </c>
      <c r="F63" s="32" t="s">
        <v>167</v>
      </c>
      <c r="G63" s="26" t="s">
        <v>174</v>
      </c>
      <c r="H63" s="26" t="s">
        <v>25</v>
      </c>
      <c r="I63" s="27" t="s">
        <v>246</v>
      </c>
      <c r="J63" s="27">
        <v>72</v>
      </c>
      <c r="K63" s="27">
        <f t="shared" si="4"/>
        <v>172</v>
      </c>
      <c r="L63" s="26"/>
    </row>
    <row r="64" spans="1:12" s="18" customFormat="1" ht="15" customHeight="1" x14ac:dyDescent="0.25">
      <c r="A64" s="27">
        <f t="shared" si="5"/>
        <v>18</v>
      </c>
      <c r="B64" s="26" t="s">
        <v>273</v>
      </c>
      <c r="C64" s="30" t="s">
        <v>274</v>
      </c>
      <c r="D64" s="31"/>
      <c r="E64" s="26" t="s">
        <v>275</v>
      </c>
      <c r="F64" s="26" t="s">
        <v>164</v>
      </c>
      <c r="G64" s="26" t="s">
        <v>165</v>
      </c>
      <c r="H64" s="26" t="s">
        <v>25</v>
      </c>
      <c r="I64" s="27" t="s">
        <v>169</v>
      </c>
      <c r="J64" s="27">
        <v>66</v>
      </c>
      <c r="K64" s="27">
        <f t="shared" si="4"/>
        <v>170</v>
      </c>
      <c r="L64" s="26"/>
    </row>
    <row r="65" spans="1:13" s="18" customFormat="1" ht="15" customHeight="1" x14ac:dyDescent="0.25">
      <c r="A65" s="27">
        <f t="shared" si="5"/>
        <v>19</v>
      </c>
      <c r="B65" s="26" t="s">
        <v>258</v>
      </c>
      <c r="C65" s="29" t="s">
        <v>259</v>
      </c>
      <c r="D65" s="31"/>
      <c r="E65" s="26" t="s">
        <v>260</v>
      </c>
      <c r="F65" s="32" t="s">
        <v>167</v>
      </c>
      <c r="G65" s="26" t="s">
        <v>203</v>
      </c>
      <c r="H65" s="26" t="s">
        <v>25</v>
      </c>
      <c r="I65" s="27" t="s">
        <v>261</v>
      </c>
      <c r="J65" s="27">
        <v>90</v>
      </c>
      <c r="K65" s="27">
        <f t="shared" si="4"/>
        <v>164</v>
      </c>
      <c r="L65" s="26"/>
    </row>
    <row r="66" spans="1:13" s="18" customFormat="1" ht="15" customHeight="1" x14ac:dyDescent="0.25">
      <c r="A66" s="27">
        <f t="shared" si="5"/>
        <v>20</v>
      </c>
      <c r="B66" s="26" t="s">
        <v>268</v>
      </c>
      <c r="C66" s="29" t="s">
        <v>269</v>
      </c>
      <c r="D66" s="31"/>
      <c r="E66" s="26" t="s">
        <v>270</v>
      </c>
      <c r="F66" s="26" t="s">
        <v>250</v>
      </c>
      <c r="G66" s="26" t="s">
        <v>271</v>
      </c>
      <c r="H66" s="26" t="s">
        <v>25</v>
      </c>
      <c r="I66" s="27" t="s">
        <v>272</v>
      </c>
      <c r="J66" s="27">
        <v>68</v>
      </c>
      <c r="K66" s="27">
        <f t="shared" si="4"/>
        <v>157</v>
      </c>
      <c r="L66" s="26"/>
    </row>
    <row r="67" spans="1:13" s="18" customFormat="1" ht="15" customHeight="1" x14ac:dyDescent="0.25">
      <c r="A67" s="27">
        <f t="shared" si="5"/>
        <v>21</v>
      </c>
      <c r="B67" s="33" t="s">
        <v>326</v>
      </c>
      <c r="C67" s="34" t="s">
        <v>327</v>
      </c>
      <c r="D67" s="35" t="s">
        <v>328</v>
      </c>
      <c r="E67" s="36"/>
      <c r="F67" s="26" t="s">
        <v>164</v>
      </c>
      <c r="G67" s="31" t="s">
        <v>91</v>
      </c>
      <c r="H67" s="37" t="s">
        <v>25</v>
      </c>
      <c r="I67" s="27">
        <v>50</v>
      </c>
      <c r="J67" s="27">
        <v>52</v>
      </c>
      <c r="K67" s="38">
        <f t="shared" si="4"/>
        <v>152</v>
      </c>
      <c r="L67" s="50"/>
      <c r="M67" s="45"/>
    </row>
    <row r="68" spans="1:13" s="18" customFormat="1" ht="15" customHeight="1" x14ac:dyDescent="0.25">
      <c r="A68" s="27">
        <f t="shared" si="5"/>
        <v>22</v>
      </c>
      <c r="B68" s="26" t="s">
        <v>317</v>
      </c>
      <c r="C68" s="29" t="s">
        <v>318</v>
      </c>
      <c r="D68" s="31"/>
      <c r="E68" s="26" t="s">
        <v>319</v>
      </c>
      <c r="F68" s="26" t="s">
        <v>164</v>
      </c>
      <c r="G68" s="26" t="s">
        <v>224</v>
      </c>
      <c r="H68" s="26" t="s">
        <v>25</v>
      </c>
      <c r="I68" s="27" t="s">
        <v>181</v>
      </c>
      <c r="J68" s="27">
        <v>72</v>
      </c>
      <c r="K68" s="27">
        <f t="shared" si="4"/>
        <v>152</v>
      </c>
      <c r="L68" s="50"/>
      <c r="M68" s="45"/>
    </row>
    <row r="69" spans="1:13" s="18" customFormat="1" ht="15" customHeight="1" x14ac:dyDescent="0.25">
      <c r="A69" s="27">
        <f t="shared" si="5"/>
        <v>23</v>
      </c>
      <c r="B69" s="26" t="s">
        <v>323</v>
      </c>
      <c r="C69" s="29" t="s">
        <v>324</v>
      </c>
      <c r="D69" s="31"/>
      <c r="E69" s="26" t="s">
        <v>325</v>
      </c>
      <c r="F69" s="26" t="s">
        <v>179</v>
      </c>
      <c r="G69" s="26" t="s">
        <v>251</v>
      </c>
      <c r="H69" s="26" t="s">
        <v>25</v>
      </c>
      <c r="I69" s="27" t="s">
        <v>181</v>
      </c>
      <c r="J69" s="27">
        <v>70</v>
      </c>
      <c r="K69" s="27">
        <f t="shared" si="4"/>
        <v>150</v>
      </c>
      <c r="L69" s="26"/>
    </row>
    <row r="70" spans="1:13" s="18" customFormat="1" ht="15" customHeight="1" x14ac:dyDescent="0.25">
      <c r="A70" s="27">
        <f t="shared" si="5"/>
        <v>24</v>
      </c>
      <c r="B70" s="26" t="s">
        <v>310</v>
      </c>
      <c r="C70" s="29" t="s">
        <v>311</v>
      </c>
      <c r="D70" s="31"/>
      <c r="E70" s="26" t="s">
        <v>312</v>
      </c>
      <c r="F70" s="26" t="s">
        <v>250</v>
      </c>
      <c r="G70" s="26" t="s">
        <v>271</v>
      </c>
      <c r="H70" s="26" t="s">
        <v>25</v>
      </c>
      <c r="I70" s="27" t="s">
        <v>313</v>
      </c>
      <c r="J70" s="27">
        <v>74</v>
      </c>
      <c r="K70" s="27">
        <f t="shared" si="4"/>
        <v>144</v>
      </c>
      <c r="L70" s="26"/>
    </row>
    <row r="71" spans="1:13" s="18" customFormat="1" ht="15" customHeight="1" x14ac:dyDescent="0.25">
      <c r="A71" s="27">
        <f t="shared" si="5"/>
        <v>25</v>
      </c>
      <c r="B71" s="26" t="s">
        <v>295</v>
      </c>
      <c r="C71" s="29" t="s">
        <v>296</v>
      </c>
      <c r="D71" s="26" t="s">
        <v>297</v>
      </c>
      <c r="E71" s="32"/>
      <c r="F71" s="32" t="s">
        <v>167</v>
      </c>
      <c r="G71" s="26" t="s">
        <v>168</v>
      </c>
      <c r="H71" s="26" t="s">
        <v>25</v>
      </c>
      <c r="I71" s="27" t="s">
        <v>181</v>
      </c>
      <c r="J71" s="27">
        <v>60</v>
      </c>
      <c r="K71" s="27">
        <f t="shared" si="4"/>
        <v>140</v>
      </c>
      <c r="L71" s="26"/>
    </row>
    <row r="72" spans="1:13" s="18" customFormat="1" ht="15" customHeight="1" x14ac:dyDescent="0.25">
      <c r="A72" s="27">
        <f t="shared" si="5"/>
        <v>26</v>
      </c>
      <c r="B72" s="26" t="s">
        <v>307</v>
      </c>
      <c r="C72" s="30" t="s">
        <v>308</v>
      </c>
      <c r="D72" s="31"/>
      <c r="E72" s="26" t="s">
        <v>309</v>
      </c>
      <c r="F72" s="32" t="s">
        <v>167</v>
      </c>
      <c r="G72" s="26" t="s">
        <v>257</v>
      </c>
      <c r="H72" s="26" t="s">
        <v>25</v>
      </c>
      <c r="I72" s="27" t="s">
        <v>181</v>
      </c>
      <c r="J72" s="27">
        <v>56</v>
      </c>
      <c r="K72" s="27">
        <f t="shared" si="4"/>
        <v>136</v>
      </c>
      <c r="L72" s="26"/>
    </row>
    <row r="73" spans="1:13" s="18" customFormat="1" ht="15" customHeight="1" x14ac:dyDescent="0.25">
      <c r="A73" s="27">
        <f t="shared" si="5"/>
        <v>27</v>
      </c>
      <c r="B73" s="26" t="s">
        <v>231</v>
      </c>
      <c r="C73" s="30" t="s">
        <v>232</v>
      </c>
      <c r="D73" s="31"/>
      <c r="E73" s="26" t="s">
        <v>233</v>
      </c>
      <c r="F73" s="32" t="s">
        <v>167</v>
      </c>
      <c r="G73" s="26" t="s">
        <v>165</v>
      </c>
      <c r="H73" s="26" t="s">
        <v>25</v>
      </c>
      <c r="I73" s="27" t="s">
        <v>234</v>
      </c>
      <c r="J73" s="27">
        <v>62</v>
      </c>
      <c r="K73" s="27">
        <f t="shared" si="4"/>
        <v>134</v>
      </c>
      <c r="L73" s="26"/>
    </row>
    <row r="74" spans="1:13" s="18" customFormat="1" ht="15" customHeight="1" x14ac:dyDescent="0.25">
      <c r="A74" s="27">
        <f t="shared" si="5"/>
        <v>28</v>
      </c>
      <c r="B74" s="26" t="s">
        <v>193</v>
      </c>
      <c r="C74" s="29" t="s">
        <v>194</v>
      </c>
      <c r="D74" s="26" t="s">
        <v>195</v>
      </c>
      <c r="E74" s="26"/>
      <c r="F74" s="26" t="s">
        <v>164</v>
      </c>
      <c r="G74" s="26" t="s">
        <v>196</v>
      </c>
      <c r="H74" s="26" t="s">
        <v>25</v>
      </c>
      <c r="I74" s="27" t="s">
        <v>197</v>
      </c>
      <c r="J74" s="27">
        <v>56</v>
      </c>
      <c r="K74" s="27">
        <f t="shared" si="4"/>
        <v>132</v>
      </c>
      <c r="L74" s="26"/>
    </row>
    <row r="75" spans="1:13" s="18" customFormat="1" ht="15" customHeight="1" x14ac:dyDescent="0.25">
      <c r="A75" s="27">
        <f t="shared" si="5"/>
        <v>29</v>
      </c>
      <c r="B75" s="26" t="s">
        <v>182</v>
      </c>
      <c r="C75" s="29" t="s">
        <v>183</v>
      </c>
      <c r="D75" s="26" t="s">
        <v>184</v>
      </c>
      <c r="E75" s="32"/>
      <c r="F75" s="26" t="s">
        <v>164</v>
      </c>
      <c r="G75" s="26" t="s">
        <v>185</v>
      </c>
      <c r="H75" s="26" t="s">
        <v>25</v>
      </c>
      <c r="I75" s="27" t="s">
        <v>186</v>
      </c>
      <c r="J75" s="27">
        <v>56</v>
      </c>
      <c r="K75" s="27">
        <f t="shared" si="4"/>
        <v>106</v>
      </c>
      <c r="L75" s="26"/>
    </row>
    <row r="76" spans="1:13" customFormat="1" ht="20.100000000000001" customHeight="1" x14ac:dyDescent="0.25">
      <c r="A76" s="65" t="s">
        <v>411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</row>
    <row r="77" spans="1:13" customFormat="1" ht="15" customHeight="1" x14ac:dyDescent="0.25">
      <c r="A77" s="27">
        <v>1</v>
      </c>
      <c r="B77" s="26" t="s">
        <v>302</v>
      </c>
      <c r="C77" s="30" t="s">
        <v>303</v>
      </c>
      <c r="D77" s="26" t="s">
        <v>304</v>
      </c>
      <c r="E77" s="26"/>
      <c r="F77" s="26" t="s">
        <v>305</v>
      </c>
      <c r="G77" s="26" t="s">
        <v>174</v>
      </c>
      <c r="H77" s="26" t="s">
        <v>19</v>
      </c>
      <c r="I77" s="27" t="s">
        <v>306</v>
      </c>
      <c r="J77" s="27">
        <v>82</v>
      </c>
      <c r="K77" s="27">
        <f t="shared" ref="K77:K91" si="6">(I77*2)+J77</f>
        <v>256</v>
      </c>
      <c r="L77" s="26"/>
    </row>
    <row r="78" spans="1:13" s="58" customFormat="1" ht="15" customHeight="1" x14ac:dyDescent="0.25">
      <c r="A78" s="51">
        <v>2</v>
      </c>
      <c r="B78" s="52" t="s">
        <v>417</v>
      </c>
      <c r="C78" s="57" t="s">
        <v>418</v>
      </c>
      <c r="D78" s="52"/>
      <c r="E78" s="52" t="s">
        <v>419</v>
      </c>
      <c r="F78" s="52" t="s">
        <v>167</v>
      </c>
      <c r="G78" s="52" t="s">
        <v>160</v>
      </c>
      <c r="H78" s="52" t="s">
        <v>19</v>
      </c>
      <c r="I78" s="51">
        <v>82</v>
      </c>
      <c r="J78" s="51">
        <v>86</v>
      </c>
      <c r="K78" s="51">
        <v>250</v>
      </c>
      <c r="L78" s="52"/>
    </row>
    <row r="79" spans="1:13" customFormat="1" ht="15" customHeight="1" x14ac:dyDescent="0.25">
      <c r="A79" s="27">
        <v>3</v>
      </c>
      <c r="B79" s="26" t="s">
        <v>170</v>
      </c>
      <c r="C79" s="29" t="s">
        <v>171</v>
      </c>
      <c r="D79" s="26" t="s">
        <v>172</v>
      </c>
      <c r="E79" s="26"/>
      <c r="F79" s="26" t="s">
        <v>173</v>
      </c>
      <c r="G79" s="26" t="s">
        <v>174</v>
      </c>
      <c r="H79" s="26" t="s">
        <v>19</v>
      </c>
      <c r="I79" s="27" t="s">
        <v>175</v>
      </c>
      <c r="J79" s="27">
        <v>86</v>
      </c>
      <c r="K79" s="27">
        <f t="shared" si="6"/>
        <v>244</v>
      </c>
      <c r="L79" s="26"/>
    </row>
    <row r="80" spans="1:13" customFormat="1" ht="15" customHeight="1" x14ac:dyDescent="0.25">
      <c r="A80" s="27">
        <v>4</v>
      </c>
      <c r="B80" s="26" t="s">
        <v>253</v>
      </c>
      <c r="C80" s="29" t="s">
        <v>254</v>
      </c>
      <c r="D80" s="31"/>
      <c r="E80" s="26" t="s">
        <v>255</v>
      </c>
      <c r="F80" s="26" t="s">
        <v>179</v>
      </c>
      <c r="G80" s="26" t="s">
        <v>191</v>
      </c>
      <c r="H80" s="26" t="s">
        <v>19</v>
      </c>
      <c r="I80" s="27" t="s">
        <v>256</v>
      </c>
      <c r="J80" s="27">
        <v>90</v>
      </c>
      <c r="K80" s="27">
        <f t="shared" si="6"/>
        <v>240</v>
      </c>
      <c r="L80" s="26"/>
    </row>
    <row r="81" spans="1:12" customFormat="1" ht="15" customHeight="1" x14ac:dyDescent="0.25">
      <c r="A81" s="27">
        <v>5</v>
      </c>
      <c r="B81" s="26" t="s">
        <v>204</v>
      </c>
      <c r="C81" s="29" t="s">
        <v>76</v>
      </c>
      <c r="D81" s="26" t="s">
        <v>205</v>
      </c>
      <c r="E81" s="32"/>
      <c r="F81" s="26" t="s">
        <v>167</v>
      </c>
      <c r="G81" s="26" t="s">
        <v>206</v>
      </c>
      <c r="H81" s="26" t="s">
        <v>19</v>
      </c>
      <c r="I81" s="27" t="s">
        <v>207</v>
      </c>
      <c r="J81" s="27">
        <v>76</v>
      </c>
      <c r="K81" s="27">
        <f t="shared" si="6"/>
        <v>233</v>
      </c>
      <c r="L81" s="26"/>
    </row>
    <row r="82" spans="1:12" customFormat="1" ht="15" customHeight="1" x14ac:dyDescent="0.25">
      <c r="A82" s="27">
        <v>6</v>
      </c>
      <c r="B82" s="26" t="s">
        <v>298</v>
      </c>
      <c r="C82" s="29" t="s">
        <v>299</v>
      </c>
      <c r="D82" s="26" t="s">
        <v>300</v>
      </c>
      <c r="E82" s="32"/>
      <c r="F82" s="32" t="s">
        <v>167</v>
      </c>
      <c r="G82" s="26" t="s">
        <v>196</v>
      </c>
      <c r="H82" s="26" t="s">
        <v>19</v>
      </c>
      <c r="I82" s="27" t="s">
        <v>301</v>
      </c>
      <c r="J82" s="27">
        <v>76</v>
      </c>
      <c r="K82" s="27">
        <f t="shared" si="6"/>
        <v>230</v>
      </c>
      <c r="L82" s="26"/>
    </row>
    <row r="83" spans="1:12" customFormat="1" ht="15" customHeight="1" x14ac:dyDescent="0.25">
      <c r="A83" s="27">
        <v>7</v>
      </c>
      <c r="B83" s="26" t="s">
        <v>281</v>
      </c>
      <c r="C83" s="29" t="s">
        <v>282</v>
      </c>
      <c r="D83" s="31"/>
      <c r="E83" s="32" t="s">
        <v>283</v>
      </c>
      <c r="F83" s="26" t="s">
        <v>164</v>
      </c>
      <c r="G83" s="26" t="s">
        <v>279</v>
      </c>
      <c r="H83" s="26" t="s">
        <v>19</v>
      </c>
      <c r="I83" s="27" t="s">
        <v>284</v>
      </c>
      <c r="J83" s="27">
        <v>82</v>
      </c>
      <c r="K83" s="27">
        <f t="shared" si="6"/>
        <v>214</v>
      </c>
      <c r="L83" s="26"/>
    </row>
    <row r="84" spans="1:12" customFormat="1" ht="15" customHeight="1" x14ac:dyDescent="0.25">
      <c r="A84" s="27">
        <v>8</v>
      </c>
      <c r="B84" s="26" t="s">
        <v>213</v>
      </c>
      <c r="C84" s="29" t="s">
        <v>214</v>
      </c>
      <c r="D84" s="26" t="s">
        <v>215</v>
      </c>
      <c r="E84" s="26"/>
      <c r="F84" s="26" t="s">
        <v>164</v>
      </c>
      <c r="G84" s="26" t="s">
        <v>191</v>
      </c>
      <c r="H84" s="26" t="s">
        <v>19</v>
      </c>
      <c r="I84" s="27" t="s">
        <v>192</v>
      </c>
      <c r="J84" s="27">
        <v>74</v>
      </c>
      <c r="K84" s="27">
        <f t="shared" si="6"/>
        <v>204</v>
      </c>
      <c r="L84" s="26"/>
    </row>
    <row r="85" spans="1:12" customFormat="1" ht="15" customHeight="1" x14ac:dyDescent="0.25">
      <c r="A85" s="27">
        <v>9</v>
      </c>
      <c r="B85" s="26" t="s">
        <v>187</v>
      </c>
      <c r="C85" s="29" t="s">
        <v>188</v>
      </c>
      <c r="D85" s="26" t="s">
        <v>189</v>
      </c>
      <c r="E85" s="26"/>
      <c r="F85" s="26" t="s">
        <v>190</v>
      </c>
      <c r="G85" s="26" t="s">
        <v>191</v>
      </c>
      <c r="H85" s="26" t="s">
        <v>19</v>
      </c>
      <c r="I85" s="27" t="s">
        <v>192</v>
      </c>
      <c r="J85" s="27">
        <v>66</v>
      </c>
      <c r="K85" s="27">
        <f t="shared" si="6"/>
        <v>196</v>
      </c>
      <c r="L85" s="26"/>
    </row>
    <row r="86" spans="1:12" customFormat="1" ht="15" customHeight="1" x14ac:dyDescent="0.25">
      <c r="A86" s="27">
        <v>10</v>
      </c>
      <c r="B86" s="26" t="s">
        <v>276</v>
      </c>
      <c r="C86" s="29" t="s">
        <v>277</v>
      </c>
      <c r="D86" s="26" t="s">
        <v>278</v>
      </c>
      <c r="E86" s="26"/>
      <c r="F86" s="32" t="s">
        <v>167</v>
      </c>
      <c r="G86" s="26" t="s">
        <v>279</v>
      </c>
      <c r="H86" s="26" t="s">
        <v>19</v>
      </c>
      <c r="I86" s="27" t="s">
        <v>280</v>
      </c>
      <c r="J86" s="27">
        <v>90</v>
      </c>
      <c r="K86" s="27">
        <f t="shared" si="6"/>
        <v>192</v>
      </c>
      <c r="L86" s="26"/>
    </row>
    <row r="87" spans="1:12" s="56" customFormat="1" ht="15" customHeight="1" x14ac:dyDescent="0.25">
      <c r="A87" s="51">
        <v>11</v>
      </c>
      <c r="B87" s="52" t="s">
        <v>414</v>
      </c>
      <c r="C87" s="53" t="s">
        <v>415</v>
      </c>
      <c r="D87" s="52" t="s">
        <v>416</v>
      </c>
      <c r="E87" s="52"/>
      <c r="F87" s="54" t="s">
        <v>167</v>
      </c>
      <c r="G87" s="52" t="s">
        <v>168</v>
      </c>
      <c r="H87" s="52" t="s">
        <v>19</v>
      </c>
      <c r="I87" s="51">
        <v>52</v>
      </c>
      <c r="J87" s="51">
        <v>80</v>
      </c>
      <c r="K87" s="51">
        <v>184</v>
      </c>
      <c r="L87" s="55"/>
    </row>
    <row r="88" spans="1:12" customFormat="1" ht="15" customHeight="1" x14ac:dyDescent="0.25">
      <c r="A88" s="27">
        <v>12</v>
      </c>
      <c r="B88" s="26" t="s">
        <v>292</v>
      </c>
      <c r="C88" s="29" t="s">
        <v>293</v>
      </c>
      <c r="D88" s="26" t="s">
        <v>294</v>
      </c>
      <c r="E88" s="26"/>
      <c r="F88" s="26" t="s">
        <v>164</v>
      </c>
      <c r="G88" s="26" t="s">
        <v>174</v>
      </c>
      <c r="H88" s="26" t="s">
        <v>19</v>
      </c>
      <c r="I88" s="27" t="s">
        <v>246</v>
      </c>
      <c r="J88" s="27">
        <v>72</v>
      </c>
      <c r="K88" s="27">
        <f t="shared" si="6"/>
        <v>172</v>
      </c>
      <c r="L88" s="39"/>
    </row>
    <row r="89" spans="1:12" customFormat="1" ht="15" customHeight="1" x14ac:dyDescent="0.25">
      <c r="A89" s="27">
        <v>13</v>
      </c>
      <c r="B89" s="26" t="s">
        <v>314</v>
      </c>
      <c r="C89" s="29" t="s">
        <v>315</v>
      </c>
      <c r="D89" s="26" t="s">
        <v>316</v>
      </c>
      <c r="E89" s="26"/>
      <c r="F89" s="26" t="s">
        <v>250</v>
      </c>
      <c r="G89" s="26" t="s">
        <v>180</v>
      </c>
      <c r="H89" s="26" t="s">
        <v>19</v>
      </c>
      <c r="I89" s="27" t="s">
        <v>246</v>
      </c>
      <c r="J89" s="27">
        <v>70</v>
      </c>
      <c r="K89" s="27">
        <f t="shared" si="6"/>
        <v>170</v>
      </c>
      <c r="L89" s="39"/>
    </row>
    <row r="90" spans="1:12" customFormat="1" ht="15" customHeight="1" x14ac:dyDescent="0.25">
      <c r="A90" s="27">
        <v>14</v>
      </c>
      <c r="B90" s="26" t="s">
        <v>176</v>
      </c>
      <c r="C90" s="29" t="s">
        <v>177</v>
      </c>
      <c r="D90" s="31"/>
      <c r="E90" s="26" t="s">
        <v>178</v>
      </c>
      <c r="F90" s="26" t="s">
        <v>179</v>
      </c>
      <c r="G90" s="26" t="s">
        <v>180</v>
      </c>
      <c r="H90" s="26" t="s">
        <v>19</v>
      </c>
      <c r="I90" s="27" t="s">
        <v>181</v>
      </c>
      <c r="J90" s="27">
        <v>74</v>
      </c>
      <c r="K90" s="27">
        <f t="shared" si="6"/>
        <v>154</v>
      </c>
      <c r="L90" s="39"/>
    </row>
    <row r="91" spans="1:12" customFormat="1" ht="15" customHeight="1" x14ac:dyDescent="0.25">
      <c r="A91" s="27">
        <v>15</v>
      </c>
      <c r="B91" s="26" t="s">
        <v>262</v>
      </c>
      <c r="C91" s="30" t="s">
        <v>263</v>
      </c>
      <c r="D91" s="31"/>
      <c r="E91" s="26" t="s">
        <v>264</v>
      </c>
      <c r="F91" s="26" t="s">
        <v>164</v>
      </c>
      <c r="G91" s="26" t="s">
        <v>257</v>
      </c>
      <c r="H91" s="26" t="s">
        <v>19</v>
      </c>
      <c r="I91" s="27" t="s">
        <v>181</v>
      </c>
      <c r="J91" s="27">
        <v>72</v>
      </c>
      <c r="K91" s="27">
        <f t="shared" si="6"/>
        <v>152</v>
      </c>
      <c r="L91" s="39"/>
    </row>
    <row r="92" spans="1:12" s="18" customFormat="1" ht="20.100000000000001" customHeight="1" x14ac:dyDescent="0.25">
      <c r="A92" s="65" t="s">
        <v>412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</row>
    <row r="93" spans="1:12" s="9" customFormat="1" ht="15" customHeight="1" x14ac:dyDescent="0.25">
      <c r="A93" s="27">
        <v>1</v>
      </c>
      <c r="B93" s="33" t="s">
        <v>404</v>
      </c>
      <c r="C93" s="30" t="s">
        <v>405</v>
      </c>
      <c r="D93" s="26" t="s">
        <v>406</v>
      </c>
      <c r="E93" s="26"/>
      <c r="F93" s="32" t="s">
        <v>167</v>
      </c>
      <c r="G93" s="40" t="s">
        <v>407</v>
      </c>
      <c r="H93" s="26" t="s">
        <v>25</v>
      </c>
      <c r="I93" s="27" t="s">
        <v>376</v>
      </c>
      <c r="J93" s="27">
        <v>92</v>
      </c>
      <c r="K93" s="38">
        <f t="shared" ref="K93:K102" si="7">(I93*2)+J93</f>
        <v>234</v>
      </c>
      <c r="L93" s="31"/>
    </row>
    <row r="94" spans="1:12" s="9" customFormat="1" ht="15" customHeight="1" x14ac:dyDescent="0.25">
      <c r="A94" s="27">
        <f>A93+1</f>
        <v>2</v>
      </c>
      <c r="B94" s="33" t="s">
        <v>373</v>
      </c>
      <c r="C94" s="30" t="s">
        <v>374</v>
      </c>
      <c r="D94" s="26" t="s">
        <v>375</v>
      </c>
      <c r="E94" s="26"/>
      <c r="F94" s="32" t="s">
        <v>167</v>
      </c>
      <c r="G94" s="40" t="s">
        <v>137</v>
      </c>
      <c r="H94" s="26" t="s">
        <v>25</v>
      </c>
      <c r="I94" s="27" t="s">
        <v>376</v>
      </c>
      <c r="J94" s="27">
        <v>84</v>
      </c>
      <c r="K94" s="38">
        <f t="shared" si="7"/>
        <v>226</v>
      </c>
      <c r="L94" s="31"/>
    </row>
    <row r="95" spans="1:12" s="9" customFormat="1" ht="15" customHeight="1" x14ac:dyDescent="0.25">
      <c r="A95" s="27">
        <f t="shared" ref="A95:A102" si="8">A94+1</f>
        <v>3</v>
      </c>
      <c r="B95" s="33" t="s">
        <v>341</v>
      </c>
      <c r="C95" s="30" t="s">
        <v>342</v>
      </c>
      <c r="D95" s="26" t="s">
        <v>343</v>
      </c>
      <c r="E95" s="26"/>
      <c r="F95" s="32" t="s">
        <v>167</v>
      </c>
      <c r="G95" s="40" t="s">
        <v>41</v>
      </c>
      <c r="H95" s="26" t="s">
        <v>25</v>
      </c>
      <c r="I95" s="27" t="s">
        <v>344</v>
      </c>
      <c r="J95" s="27">
        <v>84</v>
      </c>
      <c r="K95" s="38">
        <f t="shared" si="7"/>
        <v>208</v>
      </c>
      <c r="L95" s="31"/>
    </row>
    <row r="96" spans="1:12" s="9" customFormat="1" ht="15" customHeight="1" x14ac:dyDescent="0.25">
      <c r="A96" s="27">
        <f t="shared" si="8"/>
        <v>4</v>
      </c>
      <c r="B96" s="33" t="s">
        <v>381</v>
      </c>
      <c r="C96" s="30" t="s">
        <v>382</v>
      </c>
      <c r="D96" s="41"/>
      <c r="E96" s="26" t="s">
        <v>383</v>
      </c>
      <c r="F96" s="32" t="s">
        <v>167</v>
      </c>
      <c r="G96" s="40" t="s">
        <v>84</v>
      </c>
      <c r="H96" s="26" t="s">
        <v>25</v>
      </c>
      <c r="I96" s="27" t="s">
        <v>242</v>
      </c>
      <c r="J96" s="27">
        <v>72</v>
      </c>
      <c r="K96" s="38">
        <f t="shared" si="7"/>
        <v>200</v>
      </c>
      <c r="L96" s="31"/>
    </row>
    <row r="97" spans="1:12" s="9" customFormat="1" ht="15" customHeight="1" x14ac:dyDescent="0.25">
      <c r="A97" s="27">
        <f t="shared" si="8"/>
        <v>5</v>
      </c>
      <c r="B97" s="33" t="s">
        <v>384</v>
      </c>
      <c r="C97" s="30" t="s">
        <v>385</v>
      </c>
      <c r="D97" s="41"/>
      <c r="E97" s="26" t="s">
        <v>386</v>
      </c>
      <c r="F97" s="32" t="s">
        <v>167</v>
      </c>
      <c r="G97" s="40" t="s">
        <v>84</v>
      </c>
      <c r="H97" s="26" t="s">
        <v>25</v>
      </c>
      <c r="I97" s="27" t="s">
        <v>387</v>
      </c>
      <c r="J97" s="27">
        <v>88</v>
      </c>
      <c r="K97" s="38">
        <f t="shared" si="7"/>
        <v>194</v>
      </c>
      <c r="L97" s="31"/>
    </row>
    <row r="98" spans="1:12" s="9" customFormat="1" ht="15" customHeight="1" x14ac:dyDescent="0.25">
      <c r="A98" s="27">
        <f t="shared" si="8"/>
        <v>6</v>
      </c>
      <c r="B98" s="33" t="s">
        <v>369</v>
      </c>
      <c r="C98" s="30" t="s">
        <v>370</v>
      </c>
      <c r="D98" s="26" t="s">
        <v>371</v>
      </c>
      <c r="E98" s="26"/>
      <c r="F98" s="32" t="s">
        <v>167</v>
      </c>
      <c r="G98" s="40" t="s">
        <v>84</v>
      </c>
      <c r="H98" s="26" t="s">
        <v>25</v>
      </c>
      <c r="I98" s="27" t="s">
        <v>372</v>
      </c>
      <c r="J98" s="27">
        <v>80</v>
      </c>
      <c r="K98" s="38">
        <f t="shared" si="7"/>
        <v>190</v>
      </c>
      <c r="L98" s="31"/>
    </row>
    <row r="99" spans="1:12" s="9" customFormat="1" ht="15" customHeight="1" x14ac:dyDescent="0.25">
      <c r="A99" s="27">
        <f t="shared" si="8"/>
        <v>7</v>
      </c>
      <c r="B99" s="33" t="s">
        <v>397</v>
      </c>
      <c r="C99" s="30" t="s">
        <v>398</v>
      </c>
      <c r="D99" s="41"/>
      <c r="E99" s="26" t="s">
        <v>399</v>
      </c>
      <c r="F99" s="32" t="s">
        <v>167</v>
      </c>
      <c r="G99" s="40" t="s">
        <v>400</v>
      </c>
      <c r="H99" s="26" t="s">
        <v>25</v>
      </c>
      <c r="I99" s="27" t="s">
        <v>372</v>
      </c>
      <c r="J99" s="27">
        <v>80</v>
      </c>
      <c r="K99" s="38">
        <f t="shared" si="7"/>
        <v>190</v>
      </c>
      <c r="L99" s="31"/>
    </row>
    <row r="100" spans="1:12" s="9" customFormat="1" ht="15" customHeight="1" x14ac:dyDescent="0.25">
      <c r="A100" s="27">
        <f t="shared" si="8"/>
        <v>8</v>
      </c>
      <c r="B100" s="33" t="s">
        <v>360</v>
      </c>
      <c r="C100" s="30" t="s">
        <v>361</v>
      </c>
      <c r="D100" s="41"/>
      <c r="E100" s="26" t="s">
        <v>362</v>
      </c>
      <c r="F100" s="32" t="s">
        <v>167</v>
      </c>
      <c r="G100" s="40" t="s">
        <v>137</v>
      </c>
      <c r="H100" s="26" t="s">
        <v>25</v>
      </c>
      <c r="I100" s="27">
        <v>45.5</v>
      </c>
      <c r="J100" s="27">
        <v>92</v>
      </c>
      <c r="K100" s="38">
        <f t="shared" si="7"/>
        <v>183</v>
      </c>
      <c r="L100" s="25"/>
    </row>
    <row r="101" spans="1:12" s="9" customFormat="1" ht="15" customHeight="1" x14ac:dyDescent="0.25">
      <c r="A101" s="27">
        <f t="shared" si="8"/>
        <v>9</v>
      </c>
      <c r="B101" s="33" t="s">
        <v>366</v>
      </c>
      <c r="C101" s="30" t="s">
        <v>367</v>
      </c>
      <c r="D101" s="41"/>
      <c r="E101" s="26" t="s">
        <v>368</v>
      </c>
      <c r="F101" s="32" t="s">
        <v>167</v>
      </c>
      <c r="G101" s="40" t="s">
        <v>74</v>
      </c>
      <c r="H101" s="26" t="s">
        <v>25</v>
      </c>
      <c r="I101" s="27" t="s">
        <v>246</v>
      </c>
      <c r="J101" s="27">
        <v>74</v>
      </c>
      <c r="K101" s="38">
        <f t="shared" si="7"/>
        <v>174</v>
      </c>
      <c r="L101" s="25"/>
    </row>
    <row r="102" spans="1:12" s="9" customFormat="1" ht="15" customHeight="1" x14ac:dyDescent="0.25">
      <c r="A102" s="27">
        <f t="shared" si="8"/>
        <v>10</v>
      </c>
      <c r="B102" s="33" t="s">
        <v>356</v>
      </c>
      <c r="C102" s="30" t="s">
        <v>357</v>
      </c>
      <c r="D102" s="41"/>
      <c r="E102" s="26" t="s">
        <v>358</v>
      </c>
      <c r="F102" s="26" t="s">
        <v>159</v>
      </c>
      <c r="G102" s="40" t="s">
        <v>137</v>
      </c>
      <c r="H102" s="26" t="s">
        <v>25</v>
      </c>
      <c r="I102" s="27" t="s">
        <v>359</v>
      </c>
      <c r="J102" s="27">
        <v>74</v>
      </c>
      <c r="K102" s="38">
        <f t="shared" si="7"/>
        <v>164</v>
      </c>
      <c r="L102" s="25"/>
    </row>
    <row r="103" spans="1:12" customFormat="1" ht="20.100000000000001" customHeight="1" x14ac:dyDescent="0.25">
      <c r="A103" s="65" t="s">
        <v>413</v>
      </c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</row>
    <row r="104" spans="1:12" customFormat="1" ht="15" customHeight="1" x14ac:dyDescent="0.25">
      <c r="A104" s="10">
        <v>1</v>
      </c>
      <c r="B104" s="19" t="s">
        <v>377</v>
      </c>
      <c r="C104" s="12" t="s">
        <v>378</v>
      </c>
      <c r="D104" s="20"/>
      <c r="E104" s="11" t="s">
        <v>379</v>
      </c>
      <c r="F104" s="11" t="s">
        <v>159</v>
      </c>
      <c r="G104" s="21" t="s">
        <v>95</v>
      </c>
      <c r="H104" s="11" t="s">
        <v>19</v>
      </c>
      <c r="I104" s="10" t="s">
        <v>380</v>
      </c>
      <c r="J104" s="10">
        <v>88</v>
      </c>
      <c r="K104" s="13">
        <f t="shared" ref="K104:K113" si="9">(I104*2)+J104</f>
        <v>258</v>
      </c>
      <c r="L104" s="31"/>
    </row>
    <row r="105" spans="1:12" customFormat="1" ht="15" customHeight="1" x14ac:dyDescent="0.25">
      <c r="A105" s="10">
        <f>A104+1</f>
        <v>2</v>
      </c>
      <c r="B105" s="19" t="s">
        <v>345</v>
      </c>
      <c r="C105" s="12" t="s">
        <v>346</v>
      </c>
      <c r="D105" s="11" t="s">
        <v>347</v>
      </c>
      <c r="E105" s="11"/>
      <c r="F105" s="17" t="s">
        <v>167</v>
      </c>
      <c r="G105" s="21" t="s">
        <v>348</v>
      </c>
      <c r="H105" s="11" t="s">
        <v>19</v>
      </c>
      <c r="I105" s="10" t="s">
        <v>301</v>
      </c>
      <c r="J105" s="10">
        <v>78</v>
      </c>
      <c r="K105" s="13">
        <f t="shared" si="9"/>
        <v>232</v>
      </c>
      <c r="L105" s="31"/>
    </row>
    <row r="106" spans="1:12" customFormat="1" ht="15" customHeight="1" x14ac:dyDescent="0.25">
      <c r="A106" s="10">
        <f t="shared" ref="A106:A113" si="10">A105+1</f>
        <v>3</v>
      </c>
      <c r="B106" s="19" t="s">
        <v>401</v>
      </c>
      <c r="C106" s="12" t="s">
        <v>402</v>
      </c>
      <c r="D106" s="20"/>
      <c r="E106" s="11" t="s">
        <v>403</v>
      </c>
      <c r="F106" s="17" t="s">
        <v>167</v>
      </c>
      <c r="G106" s="21" t="s">
        <v>95</v>
      </c>
      <c r="H106" s="11" t="s">
        <v>19</v>
      </c>
      <c r="I106" s="10" t="s">
        <v>256</v>
      </c>
      <c r="J106" s="10">
        <v>80</v>
      </c>
      <c r="K106" s="13">
        <f t="shared" si="9"/>
        <v>230</v>
      </c>
      <c r="L106" s="31"/>
    </row>
    <row r="107" spans="1:12" customFormat="1" ht="15" customHeight="1" x14ac:dyDescent="0.25">
      <c r="A107" s="10">
        <f t="shared" si="10"/>
        <v>4</v>
      </c>
      <c r="B107" s="19" t="s">
        <v>391</v>
      </c>
      <c r="C107" s="12" t="s">
        <v>392</v>
      </c>
      <c r="D107" s="20"/>
      <c r="E107" s="11" t="s">
        <v>393</v>
      </c>
      <c r="F107" s="17" t="s">
        <v>167</v>
      </c>
      <c r="G107" s="21" t="s">
        <v>18</v>
      </c>
      <c r="H107" s="11" t="s">
        <v>19</v>
      </c>
      <c r="I107" s="10" t="s">
        <v>192</v>
      </c>
      <c r="J107" s="10">
        <v>84</v>
      </c>
      <c r="K107" s="13">
        <f t="shared" si="9"/>
        <v>214</v>
      </c>
      <c r="L107" s="31"/>
    </row>
    <row r="108" spans="1:12" customFormat="1" ht="15" customHeight="1" x14ac:dyDescent="0.25">
      <c r="A108" s="10">
        <f t="shared" si="10"/>
        <v>5</v>
      </c>
      <c r="B108" s="19" t="s">
        <v>338</v>
      </c>
      <c r="C108" s="12" t="s">
        <v>339</v>
      </c>
      <c r="D108" s="20"/>
      <c r="E108" s="11" t="s">
        <v>340</v>
      </c>
      <c r="F108" s="17" t="s">
        <v>167</v>
      </c>
      <c r="G108" s="21" t="s">
        <v>84</v>
      </c>
      <c r="H108" s="11" t="s">
        <v>19</v>
      </c>
      <c r="I108" s="10" t="s">
        <v>225</v>
      </c>
      <c r="J108" s="10">
        <v>86</v>
      </c>
      <c r="K108" s="13">
        <f t="shared" si="9"/>
        <v>212</v>
      </c>
      <c r="L108" s="31"/>
    </row>
    <row r="109" spans="1:12" customFormat="1" ht="15" customHeight="1" x14ac:dyDescent="0.25">
      <c r="A109" s="10">
        <f t="shared" si="10"/>
        <v>6</v>
      </c>
      <c r="B109" s="19" t="s">
        <v>349</v>
      </c>
      <c r="C109" s="12" t="s">
        <v>350</v>
      </c>
      <c r="D109" s="20"/>
      <c r="E109" s="11" t="s">
        <v>351</v>
      </c>
      <c r="F109" s="17" t="s">
        <v>167</v>
      </c>
      <c r="G109" s="21" t="s">
        <v>24</v>
      </c>
      <c r="H109" s="11" t="s">
        <v>19</v>
      </c>
      <c r="I109" s="10" t="s">
        <v>352</v>
      </c>
      <c r="J109" s="10">
        <v>90</v>
      </c>
      <c r="K109" s="13">
        <f t="shared" si="9"/>
        <v>210</v>
      </c>
      <c r="L109" s="31"/>
    </row>
    <row r="110" spans="1:12" customFormat="1" ht="15" customHeight="1" x14ac:dyDescent="0.25">
      <c r="A110" s="10">
        <f t="shared" si="10"/>
        <v>7</v>
      </c>
      <c r="B110" s="19" t="s">
        <v>363</v>
      </c>
      <c r="C110" s="12" t="s">
        <v>364</v>
      </c>
      <c r="D110" s="20"/>
      <c r="E110" s="11" t="s">
        <v>365</v>
      </c>
      <c r="F110" s="17" t="s">
        <v>167</v>
      </c>
      <c r="G110" s="21" t="s">
        <v>106</v>
      </c>
      <c r="H110" s="11" t="s">
        <v>19</v>
      </c>
      <c r="I110" s="10" t="s">
        <v>169</v>
      </c>
      <c r="J110" s="10">
        <v>96</v>
      </c>
      <c r="K110" s="13">
        <f t="shared" si="9"/>
        <v>200</v>
      </c>
      <c r="L110" s="31"/>
    </row>
    <row r="111" spans="1:12" customFormat="1" ht="15" customHeight="1" x14ac:dyDescent="0.25">
      <c r="A111" s="10">
        <f t="shared" si="10"/>
        <v>8</v>
      </c>
      <c r="B111" s="19" t="s">
        <v>353</v>
      </c>
      <c r="C111" s="12" t="s">
        <v>354</v>
      </c>
      <c r="D111" s="20"/>
      <c r="E111" s="11" t="s">
        <v>355</v>
      </c>
      <c r="F111" s="17" t="s">
        <v>167</v>
      </c>
      <c r="G111" s="21" t="s">
        <v>18</v>
      </c>
      <c r="H111" s="11" t="s">
        <v>19</v>
      </c>
      <c r="I111" s="10" t="s">
        <v>291</v>
      </c>
      <c r="J111" s="10">
        <v>82</v>
      </c>
      <c r="K111" s="13">
        <f t="shared" si="9"/>
        <v>194</v>
      </c>
      <c r="L111" s="31"/>
    </row>
    <row r="112" spans="1:12" customFormat="1" ht="15" customHeight="1" x14ac:dyDescent="0.25">
      <c r="A112" s="10">
        <f t="shared" si="10"/>
        <v>9</v>
      </c>
      <c r="B112" s="19" t="s">
        <v>388</v>
      </c>
      <c r="C112" s="12" t="s">
        <v>389</v>
      </c>
      <c r="D112" s="20"/>
      <c r="E112" s="11" t="s">
        <v>390</v>
      </c>
      <c r="F112" s="17" t="s">
        <v>167</v>
      </c>
      <c r="G112" s="21" t="s">
        <v>124</v>
      </c>
      <c r="H112" s="11" t="s">
        <v>19</v>
      </c>
      <c r="I112" s="10" t="s">
        <v>372</v>
      </c>
      <c r="J112" s="10">
        <v>80</v>
      </c>
      <c r="K112" s="13">
        <f t="shared" si="9"/>
        <v>190</v>
      </c>
      <c r="L112" s="31"/>
    </row>
    <row r="113" spans="1:12" customFormat="1" ht="15" customHeight="1" x14ac:dyDescent="0.25">
      <c r="A113" s="10">
        <f t="shared" si="10"/>
        <v>10</v>
      </c>
      <c r="B113" s="19" t="s">
        <v>394</v>
      </c>
      <c r="C113" s="12" t="s">
        <v>395</v>
      </c>
      <c r="D113" s="11" t="s">
        <v>396</v>
      </c>
      <c r="E113" s="11"/>
      <c r="F113" s="17" t="s">
        <v>167</v>
      </c>
      <c r="G113" s="21" t="s">
        <v>137</v>
      </c>
      <c r="H113" s="11" t="s">
        <v>19</v>
      </c>
      <c r="I113" s="10" t="s">
        <v>166</v>
      </c>
      <c r="J113" s="10">
        <v>74</v>
      </c>
      <c r="K113" s="13">
        <f t="shared" si="9"/>
        <v>188</v>
      </c>
      <c r="L113" s="42"/>
    </row>
  </sheetData>
  <sortState ref="B67:L68">
    <sortCondition descending="1" ref="K67:K68"/>
  </sortState>
  <mergeCells count="20">
    <mergeCell ref="A46:L46"/>
    <mergeCell ref="A76:L76"/>
    <mergeCell ref="A92:L92"/>
    <mergeCell ref="A103:L103"/>
    <mergeCell ref="I4:I5"/>
    <mergeCell ref="J4:J5"/>
    <mergeCell ref="K4:K5"/>
    <mergeCell ref="L4:L5"/>
    <mergeCell ref="A6:L6"/>
    <mergeCell ref="A30:L30"/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</mergeCells>
  <pageMargins left="0.2" right="0.2" top="0.33" bottom="0.32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6D1F78-A736-4531-9540-DCEB68B033F0}"/>
</file>

<file path=customXml/itemProps2.xml><?xml version="1.0" encoding="utf-8"?>
<ds:datastoreItem xmlns:ds="http://schemas.openxmlformats.org/officeDocument/2006/customXml" ds:itemID="{2A5AEEE5-A6B4-4087-893E-B8D97ACF93E5}"/>
</file>

<file path=customXml/itemProps3.xml><?xml version="1.0" encoding="utf-8"?>
<ds:datastoreItem xmlns:ds="http://schemas.openxmlformats.org/officeDocument/2006/customXml" ds:itemID="{7C5D6E13-3197-4641-95DA-25C77300A2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VKSND tối cao</vt:lpstr>
      <vt:lpstr>'VKSND tối cao'!Print_Titles</vt:lpstr>
    </vt:vector>
  </TitlesOfParts>
  <Company>by adguard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DELL</cp:lastModifiedBy>
  <cp:lastPrinted>2020-03-13T04:02:18Z</cp:lastPrinted>
  <dcterms:created xsi:type="dcterms:W3CDTF">2020-02-11T01:59:24Z</dcterms:created>
  <dcterms:modified xsi:type="dcterms:W3CDTF">2020-03-15T08:06:53Z</dcterms:modified>
</cp:coreProperties>
</file>